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count Information" sheetId="1" state="visible" r:id="rId3"/>
    <sheet name="SpringSummer 25" sheetId="2" state="visible" r:id="rId4"/>
    <sheet name="Tees &amp; Watch Caps - Classic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<sst xmlns="http://schemas.openxmlformats.org/spreadsheetml/2006/main" count="226" uniqueCount="138">
  <si>
    <t xml:space="preserve">Dehen 1920</t>
  </si>
  <si>
    <t xml:space="preserve">Dehen Knitting Company</t>
  </si>
  <si>
    <t xml:space="preserve">1040 NE 44th Avenue, Suite #3</t>
  </si>
  <si>
    <t xml:space="preserve">Spring/Summer 2025 Collection</t>
  </si>
  <si>
    <t xml:space="preserve">Portland, Oregon 97213</t>
  </si>
  <si>
    <t xml:space="preserve">Email: peterlee@dehen1920.com</t>
  </si>
  <si>
    <t xml:space="preserve">- - - - - - - - - - - - - - - - - - - - - - - - - - - - - - - - - - - - - - - - - - - - - - - - - - - - - - - - - - - - - - - - - - - - - - - - - - - - - - - - - - - - - - - - - - </t>
  </si>
  <si>
    <t xml:space="preserve">Please fill out the requested Billing/Shipping/Delivery information completely and take note of our terms and conditions below. </t>
  </si>
  <si>
    <t xml:space="preserve">BILLING ADDRESS:</t>
  </si>
  <si>
    <t xml:space="preserve">SHIPPING ADDRESS/DELIVERY INFORMATION:</t>
  </si>
  <si>
    <t xml:space="preserve">Name:</t>
  </si>
  <si>
    <t xml:space="preserve">Pinkomo Oy</t>
  </si>
  <si>
    <t xml:space="preserve">Address:</t>
  </si>
  <si>
    <t xml:space="preserve">Fredrikinkatu 41</t>
  </si>
  <si>
    <t xml:space="preserve">Please provide us with your preferred Carrier/Shipping Account #</t>
  </si>
  <si>
    <t xml:space="preserve">Phone:</t>
  </si>
  <si>
    <t xml:space="preserve">Email:</t>
  </si>
  <si>
    <t xml:space="preserve">mikko@pinkomo.fi</t>
  </si>
  <si>
    <t xml:space="preserve">or check this box for Dehen to calculate freight costs -</t>
  </si>
  <si>
    <t xml:space="preserve">x</t>
  </si>
  <si>
    <t xml:space="preserve">Acct #:</t>
  </si>
  <si>
    <t xml:space="preserve">Order Date:</t>
  </si>
  <si>
    <t xml:space="preserve">Select Delivery Window :</t>
  </si>
  <si>
    <t xml:space="preserve">2/15 - 2/28 :</t>
  </si>
  <si>
    <t xml:space="preserve">3/15 - 3/31 :</t>
  </si>
  <si>
    <t xml:space="preserve">Additional Delivery Date Requests:</t>
  </si>
  <si>
    <t xml:space="preserve">Fall/Winter Classics Order Total:</t>
  </si>
  <si>
    <r>
      <rPr>
        <sz val="24"/>
        <color rgb="FF000000"/>
        <rFont val="Lora, Arial"/>
        <family val="0"/>
        <charset val="1"/>
      </rPr>
      <t xml:space="preserve">- Final orders are </t>
    </r>
    <r>
      <rPr>
        <b val="true"/>
        <sz val="24"/>
        <color rgb="FF000000"/>
        <rFont val="Lora, Arial"/>
        <family val="0"/>
        <charset val="1"/>
      </rPr>
      <t xml:space="preserve">due by Friday</t>
    </r>
    <r>
      <rPr>
        <b val="true"/>
        <u val="single"/>
        <sz val="24"/>
        <color rgb="FF000000"/>
        <rFont val="Lora, Arial"/>
        <family val="0"/>
        <charset val="1"/>
      </rPr>
      <t xml:space="preserve">, August 16th</t>
    </r>
  </si>
  <si>
    <t xml:space="preserve">- Please note that we do not offer payment terms. We require full payment from all Accounts prior to shipping. </t>
  </si>
  <si>
    <t xml:space="preserve">- In some cases, we may ask for a deposit ahead of production to secure your order.</t>
  </si>
  <si>
    <t xml:space="preserve"> </t>
  </si>
  <si>
    <t xml:space="preserve">- Wholesale accounts are responsible for shipping costs, duties, fees and taxes associated with purchase and delivery.</t>
  </si>
  <si>
    <t xml:space="preserve">- We do not produce additional inventory for in-season reorders. Please order accordingly and consider multiple deliveries if necessary.</t>
  </si>
  <si>
    <t xml:space="preserve">As always, thank you for your support of Dehen 1920 and please feel free to reach out with any questions. </t>
  </si>
  <si>
    <t xml:space="preserve">Customer Notes/Requests: </t>
  </si>
  <si>
    <t xml:space="preserve">Dehen 1920 - Spring/Summer '25</t>
  </si>
  <si>
    <t xml:space="preserve">Style No.</t>
  </si>
  <si>
    <t xml:space="preserve">Style Name</t>
  </si>
  <si>
    <t xml:space="preserve">Color Description</t>
  </si>
  <si>
    <t xml:space="preserve">US/MSRP</t>
  </si>
  <si>
    <t xml:space="preserve">XS</t>
  </si>
  <si>
    <t xml:space="preserve">S</t>
  </si>
  <si>
    <t xml:space="preserve">M</t>
  </si>
  <si>
    <t xml:space="preserve">L</t>
  </si>
  <si>
    <t xml:space="preserve">XL</t>
  </si>
  <si>
    <t xml:space="preserve">XXL</t>
  </si>
  <si>
    <t xml:space="preserve">Total</t>
  </si>
  <si>
    <t xml:space="preserve">US/WHL</t>
  </si>
  <si>
    <t xml:space="preserve">$ Total</t>
  </si>
  <si>
    <t xml:space="preserve">Knits</t>
  </si>
  <si>
    <t xml:space="preserve">SWV095</t>
  </si>
  <si>
    <t xml:space="preserve">Knit Vest</t>
  </si>
  <si>
    <t xml:space="preserve">Dark Tan</t>
  </si>
  <si>
    <t xml:space="preserve">Off-White</t>
  </si>
  <si>
    <t xml:space="preserve">SW110</t>
  </si>
  <si>
    <t xml:space="preserve">Slouchy Varsity Cardigan</t>
  </si>
  <si>
    <t xml:space="preserve">Centennial Blue / Forster Red &amp; Off-White</t>
  </si>
  <si>
    <t xml:space="preserve">Off-White / Centennial Blue &amp; Forster Red</t>
  </si>
  <si>
    <t xml:space="preserve">Jackets</t>
  </si>
  <si>
    <t xml:space="preserve">JV093WC</t>
  </si>
  <si>
    <t xml:space="preserve">Flight Vest</t>
  </si>
  <si>
    <t xml:space="preserve">Ginger Camo Dry Wax Cotton</t>
  </si>
  <si>
    <t xml:space="preserve">Gold EverWax</t>
  </si>
  <si>
    <t xml:space="preserve">Light Moss EverWax</t>
  </si>
  <si>
    <t xml:space="preserve">JA013</t>
  </si>
  <si>
    <t xml:space="preserve">Wool Club Jacket</t>
  </si>
  <si>
    <t xml:space="preserve">Natural &amp; Navy Heather Melton</t>
  </si>
  <si>
    <t xml:space="preserve">JA078</t>
  </si>
  <si>
    <t xml:space="preserve">Varsity Jacket</t>
  </si>
  <si>
    <t xml:space="preserve">Steel Blue Melton / Rust Leather</t>
  </si>
  <si>
    <t xml:space="preserve">JA080</t>
  </si>
  <si>
    <t xml:space="preserve">Weekender Jacket</t>
  </si>
  <si>
    <t xml:space="preserve">Indigo Sashiko Cotton</t>
  </si>
  <si>
    <t xml:space="preserve">Taupe Broken Weave Denim</t>
  </si>
  <si>
    <t xml:space="preserve">JA069</t>
  </si>
  <si>
    <t xml:space="preserve">Team Jacket</t>
  </si>
  <si>
    <t xml:space="preserve">Dusty Blue Corduroy / Off'White &amp; Whiskey</t>
  </si>
  <si>
    <t xml:space="preserve">Coats</t>
  </si>
  <si>
    <t xml:space="preserve">JA076WC</t>
  </si>
  <si>
    <t xml:space="preserve">Raincoat</t>
  </si>
  <si>
    <t xml:space="preserve">JA079</t>
  </si>
  <si>
    <t xml:space="preserve">Woven Chore Coat</t>
  </si>
  <si>
    <t xml:space="preserve">Mock Blue Dry Wax Cotton</t>
  </si>
  <si>
    <t xml:space="preserve">Nicotene Dry Wax Cotton</t>
  </si>
  <si>
    <t xml:space="preserve">Waxed Cotton Crissmans</t>
  </si>
  <si>
    <t xml:space="preserve">OS001WC</t>
  </si>
  <si>
    <t xml:space="preserve">Waxed Cotton Crissman</t>
  </si>
  <si>
    <t xml:space="preserve">Crissmans</t>
  </si>
  <si>
    <t xml:space="preserve">OS001</t>
  </si>
  <si>
    <t xml:space="preserve">Crissman</t>
  </si>
  <si>
    <t xml:space="preserve">Dusty Blue 14 Wale Corduroy</t>
  </si>
  <si>
    <t xml:space="preserve">Shirts</t>
  </si>
  <si>
    <t xml:space="preserve">OS004</t>
  </si>
  <si>
    <t xml:space="preserve">Selvedge Overshirt</t>
  </si>
  <si>
    <t xml:space="preserve">Natural SELVEDGE Bull Denim</t>
  </si>
  <si>
    <t xml:space="preserve">Teal-Indigo SELVEDGE Denim</t>
  </si>
  <si>
    <t xml:space="preserve">SH014</t>
  </si>
  <si>
    <t xml:space="preserve">Lounge Shirt</t>
  </si>
  <si>
    <t xml:space="preserve">Indigo Cotton Ripstop</t>
  </si>
  <si>
    <t xml:space="preserve">Lemon Brushed Twill</t>
  </si>
  <si>
    <t xml:space="preserve">Heavy Duty Tees</t>
  </si>
  <si>
    <t xml:space="preserve">TS01</t>
  </si>
  <si>
    <t xml:space="preserve">Classic Tee</t>
  </si>
  <si>
    <t xml:space="preserve">Lemon</t>
  </si>
  <si>
    <t xml:space="preserve">Natural</t>
  </si>
  <si>
    <t xml:space="preserve">Navy</t>
  </si>
  <si>
    <t xml:space="preserve">TS01P</t>
  </si>
  <si>
    <t xml:space="preserve">Single Pocket Tee</t>
  </si>
  <si>
    <t xml:space="preserve">Track Tee</t>
  </si>
  <si>
    <t xml:space="preserve">Baseball Hats</t>
  </si>
  <si>
    <t xml:space="preserve">BCW002WC</t>
  </si>
  <si>
    <t xml:space="preserve">Baseball Hat</t>
  </si>
  <si>
    <t xml:space="preserve">2-Tone Baseball Hat</t>
  </si>
  <si>
    <t xml:space="preserve">Mock Blue &amp; Nicotene Dry Wax Cotton</t>
  </si>
  <si>
    <t xml:space="preserve">BCW002</t>
  </si>
  <si>
    <t xml:space="preserve">Natural SELVEDGE Bull Denim / Indigo Sashiko Cotton</t>
  </si>
  <si>
    <t xml:space="preserve">Natural/Navy Heather Melton &amp; Navy Melton</t>
  </si>
  <si>
    <t xml:space="preserve">Total:</t>
  </si>
  <si>
    <t xml:space="preserve">Freight costs to be determined</t>
  </si>
  <si>
    <t xml:space="preserve">Dehen 1920 - Classic Tees &amp; Watch Caps</t>
  </si>
  <si>
    <t xml:space="preserve">Black</t>
  </si>
  <si>
    <t xml:space="preserve">Heather Grey</t>
  </si>
  <si>
    <t xml:space="preserve">Loden</t>
  </si>
  <si>
    <t xml:space="preserve">White</t>
  </si>
  <si>
    <t xml:space="preserve">TS01         D02</t>
  </si>
  <si>
    <t xml:space="preserve">HDOST Tee</t>
  </si>
  <si>
    <t xml:space="preserve">Black / Off-White</t>
  </si>
  <si>
    <t xml:space="preserve">White / Black</t>
  </si>
  <si>
    <t xml:space="preserve">WKC001</t>
  </si>
  <si>
    <t xml:space="preserve">Wool Knit Watch Cap</t>
  </si>
  <si>
    <t xml:space="preserve">Brown</t>
  </si>
  <si>
    <t xml:space="preserve">Centennial Blue</t>
  </si>
  <si>
    <t xml:space="preserve">Charcoal</t>
  </si>
  <si>
    <t xml:space="preserve">Dark Navy</t>
  </si>
  <si>
    <t xml:space="preserve">Forster Red</t>
  </si>
  <si>
    <t xml:space="preserve">Old Gold</t>
  </si>
  <si>
    <t xml:space="preserve">Safety Orange</t>
  </si>
  <si>
    <t xml:space="preserve">Whiskey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</si>
</sst>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$#,##0_);[RED]&quot;($&quot;#,##0\)"/>
  </numFmts>
  <fonts count="3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sz val="24"/>
      <color theme="1"/>
      <name val="Lora"/>
      <family val="0"/>
      <charset val="1"/>
    </font>
    <font>
      <b val="true"/>
      <sz val="14"/>
      <color theme="1"/>
      <name val="Lora"/>
      <family val="0"/>
      <charset val="1"/>
    </font>
    <font>
      <sz val="14"/>
      <color theme="1"/>
      <name val="Lora"/>
      <family val="0"/>
      <charset val="1"/>
    </font>
    <font>
      <b val="true"/>
      <sz val="20"/>
      <color theme="1"/>
      <name val="Lora"/>
      <family val="0"/>
      <charset val="1"/>
    </font>
    <font>
      <b val="true"/>
      <sz val="27"/>
      <color theme="1"/>
      <name val="Lora"/>
      <family val="0"/>
      <charset val="1"/>
    </font>
    <font>
      <b val="true"/>
      <sz val="12"/>
      <color theme="1"/>
      <name val="Lora"/>
      <family val="0"/>
      <charset val="1"/>
    </font>
    <font>
      <sz val="11"/>
      <color theme="1"/>
      <name val="Arial"/>
      <family val="0"/>
      <charset val="1"/>
    </font>
    <font>
      <sz val="12"/>
      <color theme="1"/>
      <name val="Lora"/>
      <family val="0"/>
      <charset val="1"/>
    </font>
    <font>
      <sz val="11"/>
      <color theme="1"/>
      <name val="Lora"/>
      <family val="0"/>
      <charset val="1"/>
    </font>
    <font>
      <sz val="9"/>
      <color theme="1"/>
      <name val="Lora"/>
      <family val="0"/>
      <charset val="1"/>
    </font>
    <font>
      <sz val="10"/>
      <color theme="1"/>
      <name val="Lora"/>
      <family val="0"/>
      <charset val="1"/>
    </font>
    <font>
      <sz val="30"/>
      <color theme="1"/>
      <name val="Lora"/>
      <family val="0"/>
      <charset val="1"/>
    </font>
    <font>
      <b val="true"/>
      <sz val="18"/>
      <color theme="1"/>
      <name val="Lora"/>
      <family val="0"/>
      <charset val="1"/>
    </font>
    <font>
      <sz val="24"/>
      <color rgb="FF000000"/>
      <name val="Lora, Arial"/>
      <family val="0"/>
      <charset val="1"/>
    </font>
    <font>
      <b val="true"/>
      <sz val="24"/>
      <color rgb="FF000000"/>
      <name val="Lora, Arial"/>
      <family val="0"/>
      <charset val="1"/>
    </font>
    <font>
      <b val="true"/>
      <u val="single"/>
      <sz val="24"/>
      <color rgb="FF000000"/>
      <name val="Lora, Arial"/>
      <family val="0"/>
      <charset val="1"/>
    </font>
    <font>
      <sz val="16"/>
      <color theme="1"/>
      <name val="Lora"/>
      <family val="0"/>
      <charset val="1"/>
    </font>
    <font>
      <b val="true"/>
      <sz val="24"/>
      <color theme="1"/>
      <name val="Lora"/>
      <family val="0"/>
      <charset val="1"/>
    </font>
    <font>
      <b val="true"/>
      <i val="true"/>
      <sz val="14"/>
      <color theme="1"/>
      <name val="Lora"/>
      <family val="0"/>
      <charset val="1"/>
    </font>
    <font>
      <b val="true"/>
      <sz val="16"/>
      <color theme="1"/>
      <name val="Lora"/>
      <family val="0"/>
      <charset val="1"/>
    </font>
    <font>
      <i val="true"/>
      <sz val="16"/>
      <color theme="1"/>
      <name val="Lora"/>
      <family val="0"/>
      <charset val="1"/>
    </font>
    <font>
      <sz val="16"/>
      <color theme="1"/>
      <name val="Calibri"/>
      <family val="0"/>
      <charset val="1"/>
    </font>
    <font>
      <sz val="28"/>
      <color theme="1"/>
      <name val="Lora"/>
      <family val="0"/>
      <charset val="1"/>
    </font>
    <font>
      <sz val="9"/>
      <color theme="1"/>
      <name val="Courier New"/>
      <family val="0"/>
      <charset val="1"/>
    </font>
    <font>
      <b val="true"/>
      <sz val="9"/>
      <color theme="1"/>
      <name val="Courier New"/>
      <family val="0"/>
      <charset val="1"/>
    </font>
    <font>
      <sz val="16"/>
      <color rgb="FFDD0806"/>
      <name val="Courier Ne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181080</xdr:colOff>
      <xdr:row>1</xdr:row>
      <xdr:rowOff>0</xdr:rowOff>
    </xdr:from>
    <xdr:to>
      <xdr:col>4</xdr:col>
      <xdr:colOff>418680</xdr:colOff>
      <xdr:row>2</xdr:row>
      <xdr:rowOff>66240</xdr:rowOff>
    </xdr:to>
    <xdr:sp>
      <xdr:nvSpPr>
        <xdr:cNvPr id="0" name="Shape 3"/>
        <xdr:cNvSpPr/>
      </xdr:nvSpPr>
      <xdr:spPr>
        <a:xfrm>
          <a:off x="5969880" y="247680"/>
          <a:ext cx="237600" cy="313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190440</xdr:colOff>
      <xdr:row>0</xdr:row>
      <xdr:rowOff>0</xdr:rowOff>
    </xdr:from>
    <xdr:to>
      <xdr:col>3</xdr:col>
      <xdr:colOff>418680</xdr:colOff>
      <xdr:row>0</xdr:row>
      <xdr:rowOff>304560</xdr:rowOff>
    </xdr:to>
    <xdr:sp>
      <xdr:nvSpPr>
        <xdr:cNvPr id="1" name="Shape 3"/>
        <xdr:cNvSpPr/>
      </xdr:nvSpPr>
      <xdr:spPr>
        <a:xfrm>
          <a:off x="1006740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0</xdr:row>
      <xdr:rowOff>0</xdr:rowOff>
    </xdr:from>
    <xdr:to>
      <xdr:col>3</xdr:col>
      <xdr:colOff>418680</xdr:colOff>
      <xdr:row>0</xdr:row>
      <xdr:rowOff>304560</xdr:rowOff>
    </xdr:to>
    <xdr:sp>
      <xdr:nvSpPr>
        <xdr:cNvPr id="2" name="Shape 3"/>
        <xdr:cNvSpPr/>
      </xdr:nvSpPr>
      <xdr:spPr>
        <a:xfrm>
          <a:off x="1006740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0</xdr:row>
      <xdr:rowOff>0</xdr:rowOff>
    </xdr:from>
    <xdr:to>
      <xdr:col>3</xdr:col>
      <xdr:colOff>418680</xdr:colOff>
      <xdr:row>0</xdr:row>
      <xdr:rowOff>304560</xdr:rowOff>
    </xdr:to>
    <xdr:sp>
      <xdr:nvSpPr>
        <xdr:cNvPr id="3" name="Shape 3"/>
        <xdr:cNvSpPr/>
      </xdr:nvSpPr>
      <xdr:spPr>
        <a:xfrm>
          <a:off x="1006740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0</xdr:row>
      <xdr:rowOff>0</xdr:rowOff>
    </xdr:from>
    <xdr:to>
      <xdr:col>3</xdr:col>
      <xdr:colOff>418680</xdr:colOff>
      <xdr:row>0</xdr:row>
      <xdr:rowOff>304560</xdr:rowOff>
    </xdr:to>
    <xdr:sp>
      <xdr:nvSpPr>
        <xdr:cNvPr id="4" name="Shape 3"/>
        <xdr:cNvSpPr/>
      </xdr:nvSpPr>
      <xdr:spPr>
        <a:xfrm>
          <a:off x="1006740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190440</xdr:colOff>
      <xdr:row>0</xdr:row>
      <xdr:rowOff>0</xdr:rowOff>
    </xdr:from>
    <xdr:to>
      <xdr:col>4</xdr:col>
      <xdr:colOff>418680</xdr:colOff>
      <xdr:row>0</xdr:row>
      <xdr:rowOff>304560</xdr:rowOff>
    </xdr:to>
    <xdr:sp>
      <xdr:nvSpPr>
        <xdr:cNvPr id="5" name="Shape 3"/>
        <xdr:cNvSpPr/>
      </xdr:nvSpPr>
      <xdr:spPr>
        <a:xfrm>
          <a:off x="976896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190440</xdr:colOff>
      <xdr:row>0</xdr:row>
      <xdr:rowOff>0</xdr:rowOff>
    </xdr:from>
    <xdr:to>
      <xdr:col>4</xdr:col>
      <xdr:colOff>418680</xdr:colOff>
      <xdr:row>0</xdr:row>
      <xdr:rowOff>304560</xdr:rowOff>
    </xdr:to>
    <xdr:sp>
      <xdr:nvSpPr>
        <xdr:cNvPr id="6" name="Shape 3"/>
        <xdr:cNvSpPr/>
      </xdr:nvSpPr>
      <xdr:spPr>
        <a:xfrm>
          <a:off x="976896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190440</xdr:colOff>
      <xdr:row>0</xdr:row>
      <xdr:rowOff>0</xdr:rowOff>
    </xdr:from>
    <xdr:to>
      <xdr:col>4</xdr:col>
      <xdr:colOff>418680</xdr:colOff>
      <xdr:row>0</xdr:row>
      <xdr:rowOff>304560</xdr:rowOff>
    </xdr:to>
    <xdr:sp>
      <xdr:nvSpPr>
        <xdr:cNvPr id="7" name="Shape 3"/>
        <xdr:cNvSpPr/>
      </xdr:nvSpPr>
      <xdr:spPr>
        <a:xfrm>
          <a:off x="976896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190440</xdr:colOff>
      <xdr:row>0</xdr:row>
      <xdr:rowOff>0</xdr:rowOff>
    </xdr:from>
    <xdr:to>
      <xdr:col>4</xdr:col>
      <xdr:colOff>418680</xdr:colOff>
      <xdr:row>0</xdr:row>
      <xdr:rowOff>304560</xdr:rowOff>
    </xdr:to>
    <xdr:sp>
      <xdr:nvSpPr>
        <xdr:cNvPr id="8" name="Shape 3"/>
        <xdr:cNvSpPr/>
      </xdr:nvSpPr>
      <xdr:spPr>
        <a:xfrm>
          <a:off x="9768960" y="0"/>
          <a:ext cx="22824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ikko@pinkomo.fi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N15" activeCellId="0" sqref="N15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9.38"/>
    <col collapsed="false" customWidth="true" hidden="false" outlineLevel="0" max="3" min="3" style="0" width="30.75"/>
    <col collapsed="false" customWidth="true" hidden="false" outlineLevel="0" max="4" min="4" style="0" width="38.75"/>
    <col collapsed="false" customWidth="true" hidden="false" outlineLevel="0" max="14" min="5" style="0" width="10.38"/>
  </cols>
  <sheetData>
    <row r="1" customFormat="false" ht="19.5" hidden="false" customHeight="true" outlineLevel="0" collapsed="false">
      <c r="A1" s="1"/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</row>
    <row r="2" customFormat="false" ht="19.5" hidden="false" customHeight="true" outlineLevel="0" collapsed="false">
      <c r="A2" s="1"/>
      <c r="B2" s="2"/>
      <c r="C2" s="2"/>
      <c r="D2" s="2"/>
      <c r="E2" s="4" t="s">
        <v>2</v>
      </c>
      <c r="F2" s="4"/>
      <c r="G2" s="4"/>
      <c r="H2" s="4"/>
      <c r="I2" s="4"/>
      <c r="J2" s="4"/>
      <c r="K2" s="4"/>
      <c r="L2" s="4"/>
      <c r="M2" s="4"/>
      <c r="N2" s="4"/>
    </row>
    <row r="3" customFormat="false" ht="19.5" hidden="false" customHeight="true" outlineLevel="0" collapsed="false">
      <c r="A3" s="1"/>
      <c r="B3" s="5" t="s">
        <v>3</v>
      </c>
      <c r="C3" s="5"/>
      <c r="D3" s="5"/>
      <c r="E3" s="4" t="s">
        <v>4</v>
      </c>
      <c r="F3" s="4"/>
      <c r="G3" s="4"/>
      <c r="H3" s="4"/>
      <c r="I3" s="4"/>
      <c r="J3" s="4"/>
      <c r="K3" s="4"/>
      <c r="L3" s="4"/>
      <c r="M3" s="4"/>
      <c r="N3" s="4"/>
    </row>
    <row r="4" customFormat="false" ht="19.5" hidden="false" customHeight="true" outlineLevel="0" collapsed="false">
      <c r="A4" s="1"/>
      <c r="B4" s="5"/>
      <c r="C4" s="5"/>
      <c r="D4" s="5"/>
      <c r="E4" s="4" t="s">
        <v>5</v>
      </c>
      <c r="F4" s="4"/>
      <c r="G4" s="4"/>
      <c r="H4" s="4"/>
      <c r="I4" s="4"/>
      <c r="J4" s="4"/>
      <c r="K4" s="4"/>
      <c r="L4" s="4"/>
      <c r="M4" s="4"/>
      <c r="N4" s="4"/>
    </row>
    <row r="5" customFormat="false" ht="19.5" hidden="false" customHeight="true" outlineLevel="0" collapsed="false">
      <c r="A5" s="1"/>
      <c r="B5" s="6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customFormat="false" ht="31.5" hidden="false" customHeight="true" outlineLevel="0" collapsed="false">
      <c r="A6" s="1"/>
      <c r="B6" s="7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customFormat="false" ht="43.5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customFormat="false" ht="27" hidden="false" customHeight="true" outlineLevel="0" collapsed="false">
      <c r="A8" s="1"/>
      <c r="B8" s="8" t="s">
        <v>8</v>
      </c>
      <c r="C8" s="8"/>
      <c r="D8" s="8"/>
      <c r="E8" s="9"/>
      <c r="F8" s="8" t="s">
        <v>9</v>
      </c>
      <c r="G8" s="8"/>
      <c r="H8" s="8"/>
      <c r="I8" s="8"/>
      <c r="J8" s="8"/>
      <c r="K8" s="8"/>
      <c r="L8" s="8"/>
      <c r="M8" s="8"/>
      <c r="N8" s="8"/>
    </row>
    <row r="9" customFormat="false" ht="27" hidden="false" customHeight="true" outlineLevel="0" collapsed="false">
      <c r="A9" s="1"/>
      <c r="B9" s="10" t="s">
        <v>10</v>
      </c>
      <c r="C9" s="11" t="s">
        <v>11</v>
      </c>
      <c r="D9" s="11"/>
      <c r="E9" s="12"/>
      <c r="F9" s="10" t="s">
        <v>10</v>
      </c>
      <c r="G9" s="11"/>
      <c r="H9" s="11"/>
      <c r="I9" s="11"/>
      <c r="J9" s="11"/>
      <c r="K9" s="11"/>
      <c r="L9" s="11"/>
      <c r="M9" s="11"/>
      <c r="N9" s="11"/>
    </row>
    <row r="10" customFormat="false" ht="27" hidden="false" customHeight="true" outlineLevel="0" collapsed="false">
      <c r="A10" s="1"/>
      <c r="B10" s="10" t="s">
        <v>12</v>
      </c>
      <c r="C10" s="11" t="s">
        <v>13</v>
      </c>
      <c r="D10" s="11"/>
      <c r="E10" s="12"/>
      <c r="F10" s="10" t="s">
        <v>12</v>
      </c>
      <c r="G10" s="11"/>
      <c r="H10" s="11"/>
      <c r="I10" s="11"/>
      <c r="J10" s="11"/>
      <c r="K10" s="11"/>
      <c r="L10" s="11"/>
      <c r="M10" s="11"/>
      <c r="N10" s="11"/>
    </row>
    <row r="11" customFormat="false" ht="27" hidden="false" customHeight="true" outlineLevel="0" collapsed="false">
      <c r="A11" s="1"/>
      <c r="B11" s="10"/>
      <c r="C11" s="11" t="n">
        <v>120</v>
      </c>
      <c r="D11" s="11"/>
      <c r="E11" s="13"/>
      <c r="F11" s="13"/>
      <c r="G11" s="11"/>
      <c r="H11" s="11"/>
      <c r="I11" s="11"/>
      <c r="J11" s="11"/>
      <c r="K11" s="11"/>
      <c r="L11" s="11"/>
      <c r="M11" s="11"/>
      <c r="N11" s="11"/>
    </row>
    <row r="12" customFormat="false" ht="27" hidden="false" customHeight="true" outlineLevel="0" collapsed="false">
      <c r="A12" s="1"/>
      <c r="B12" s="10"/>
      <c r="C12" s="11"/>
      <c r="D12" s="11"/>
      <c r="E12" s="13"/>
      <c r="F12" s="13"/>
      <c r="G12" s="11"/>
      <c r="H12" s="11"/>
      <c r="I12" s="11"/>
      <c r="J12" s="11"/>
      <c r="K12" s="11"/>
      <c r="L12" s="11"/>
      <c r="M12" s="11"/>
      <c r="N12" s="11"/>
    </row>
    <row r="13" customFormat="false" ht="27" hidden="false" customHeight="true" outlineLevel="0" collapsed="false">
      <c r="A13" s="1"/>
      <c r="B13" s="14"/>
      <c r="C13" s="11"/>
      <c r="D13" s="11"/>
      <c r="E13" s="12"/>
      <c r="F13" s="10"/>
      <c r="G13" s="15" t="s">
        <v>14</v>
      </c>
      <c r="H13" s="15"/>
      <c r="I13" s="15"/>
      <c r="J13" s="15"/>
      <c r="K13" s="15"/>
      <c r="L13" s="15"/>
      <c r="M13" s="15"/>
      <c r="N13" s="15"/>
    </row>
    <row r="14" customFormat="false" ht="27" hidden="false" customHeight="true" outlineLevel="0" collapsed="false">
      <c r="A14" s="1"/>
      <c r="B14" s="10" t="s">
        <v>15</v>
      </c>
      <c r="C14" s="11" t="n">
        <v>358404197709</v>
      </c>
      <c r="D14" s="11"/>
      <c r="E14" s="12"/>
      <c r="F14" s="9"/>
      <c r="G14" s="16"/>
      <c r="H14" s="16"/>
      <c r="I14" s="16"/>
      <c r="J14" s="16"/>
      <c r="K14" s="16"/>
      <c r="L14" s="16"/>
      <c r="M14" s="16"/>
      <c r="N14" s="16"/>
    </row>
    <row r="15" customFormat="false" ht="27" hidden="false" customHeight="true" outlineLevel="0" collapsed="false">
      <c r="A15" s="1"/>
      <c r="B15" s="10" t="s">
        <v>16</v>
      </c>
      <c r="C15" s="11" t="s">
        <v>17</v>
      </c>
      <c r="D15" s="11"/>
      <c r="E15" s="9"/>
      <c r="F15" s="9"/>
      <c r="G15" s="17" t="s">
        <v>18</v>
      </c>
      <c r="H15" s="17"/>
      <c r="I15" s="17"/>
      <c r="J15" s="17"/>
      <c r="K15" s="17"/>
      <c r="L15" s="17"/>
      <c r="M15" s="17"/>
      <c r="N15" s="18" t="s">
        <v>19</v>
      </c>
    </row>
    <row r="16" customFormat="false" ht="27" hidden="false" customHeight="true" outlineLevel="0" collapsed="false">
      <c r="A16" s="1"/>
      <c r="B16" s="10" t="s">
        <v>20</v>
      </c>
      <c r="C16" s="11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customFormat="false" ht="27" hidden="false" customHeight="true" outlineLevel="0" collapsed="false">
      <c r="A17" s="1"/>
      <c r="B17" s="19"/>
      <c r="C17" s="10" t="s">
        <v>21</v>
      </c>
      <c r="D17" s="20"/>
      <c r="E17" s="17" t="s">
        <v>22</v>
      </c>
      <c r="F17" s="17"/>
      <c r="G17" s="17"/>
      <c r="H17" s="17"/>
      <c r="I17" s="21"/>
      <c r="J17" s="22" t="s">
        <v>23</v>
      </c>
      <c r="K17" s="18" t="s">
        <v>19</v>
      </c>
      <c r="L17" s="21"/>
      <c r="M17" s="22" t="s">
        <v>24</v>
      </c>
      <c r="N17" s="18"/>
    </row>
    <row r="18" customFormat="false" ht="27" hidden="false" customHeight="true" outlineLevel="0" collapsed="false">
      <c r="A18" s="1"/>
      <c r="B18" s="19"/>
      <c r="C18" s="10"/>
      <c r="D18" s="23"/>
      <c r="E18" s="10"/>
      <c r="F18" s="10"/>
      <c r="G18" s="10"/>
      <c r="H18" s="10"/>
      <c r="I18" s="24"/>
      <c r="J18" s="24"/>
      <c r="K18" s="24"/>
      <c r="L18" s="24"/>
      <c r="M18" s="24"/>
      <c r="N18" s="24"/>
    </row>
    <row r="19" customFormat="false" ht="27" hidden="false" customHeight="true" outlineLevel="0" collapsed="false">
      <c r="A19" s="1"/>
      <c r="B19" s="19"/>
      <c r="C19" s="19"/>
      <c r="D19" s="19"/>
      <c r="E19" s="17" t="s">
        <v>25</v>
      </c>
      <c r="F19" s="17"/>
      <c r="G19" s="17"/>
      <c r="H19" s="17"/>
      <c r="I19" s="25"/>
      <c r="J19" s="25"/>
      <c r="K19" s="25"/>
      <c r="L19" s="25"/>
      <c r="M19" s="25"/>
      <c r="N19" s="25"/>
    </row>
    <row r="20" customFormat="false" ht="19.5" hidden="false" customHeight="true" outlineLevel="0" collapsed="false">
      <c r="A20" s="1"/>
      <c r="B20" s="19"/>
      <c r="C20" s="19"/>
      <c r="D20" s="19"/>
      <c r="E20" s="26"/>
      <c r="F20" s="26"/>
      <c r="G20" s="26"/>
      <c r="H20" s="26"/>
      <c r="I20" s="27"/>
      <c r="J20" s="27"/>
      <c r="K20" s="27"/>
      <c r="L20" s="27"/>
      <c r="M20" s="27"/>
      <c r="N20" s="27"/>
    </row>
    <row r="21" customFormat="false" ht="19.5" hidden="false" customHeight="true" outlineLevel="0" collapsed="false">
      <c r="A21" s="1"/>
      <c r="B21" s="19"/>
      <c r="C21" s="19"/>
      <c r="D21" s="19"/>
      <c r="E21" s="28" t="n">
        <f aca="false">SUM('SpringSummer 25'!M62, 'Tees &amp; Watch Caps - Classics'!N28,)</f>
        <v>5827</v>
      </c>
      <c r="F21" s="28"/>
      <c r="G21" s="28"/>
      <c r="H21" s="28"/>
      <c r="I21" s="28"/>
      <c r="J21" s="19"/>
      <c r="K21" s="19"/>
      <c r="L21" s="10"/>
      <c r="M21" s="10"/>
      <c r="N21" s="10"/>
    </row>
    <row r="22" customFormat="false" ht="24.75" hidden="false" customHeight="true" outlineLevel="0" collapsed="false">
      <c r="A22" s="1"/>
      <c r="B22" s="29" t="s">
        <v>26</v>
      </c>
      <c r="C22" s="29"/>
      <c r="D22" s="29"/>
      <c r="E22" s="28"/>
      <c r="F22" s="28"/>
      <c r="G22" s="28"/>
      <c r="H22" s="28"/>
      <c r="I22" s="28"/>
      <c r="J22" s="19"/>
      <c r="K22" s="19"/>
      <c r="L22" s="19"/>
      <c r="M22" s="19"/>
      <c r="N22" s="19"/>
    </row>
    <row r="23" customFormat="false" ht="15.75" hidden="false" customHeight="true" outlineLevel="0" collapsed="false">
      <c r="A23" s="1"/>
      <c r="B23" s="19"/>
      <c r="C23" s="12"/>
      <c r="D23" s="12"/>
      <c r="E23" s="9"/>
      <c r="F23" s="19"/>
      <c r="G23" s="19"/>
      <c r="H23" s="19"/>
      <c r="I23" s="19"/>
      <c r="J23" s="19"/>
      <c r="K23" s="19"/>
      <c r="L23" s="19"/>
      <c r="M23" s="19"/>
      <c r="N23" s="19"/>
    </row>
    <row r="24" customFormat="false" ht="15.75" hidden="false" customHeight="false" outlineLevel="0" collapsed="false">
      <c r="A24" s="30"/>
      <c r="B24" s="31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</row>
    <row r="25" customFormat="false" ht="19.5" hidden="false" customHeight="true" outlineLevel="0" collapsed="false">
      <c r="A25" s="30"/>
      <c r="B25" s="32"/>
      <c r="C25" s="33"/>
      <c r="D25" s="32"/>
      <c r="E25" s="33"/>
      <c r="F25" s="32"/>
      <c r="G25" s="32"/>
      <c r="H25" s="32"/>
      <c r="I25" s="32"/>
      <c r="J25" s="32"/>
      <c r="K25" s="32"/>
      <c r="L25" s="32"/>
      <c r="M25" s="32"/>
      <c r="N25" s="32"/>
    </row>
    <row r="26" customFormat="false" ht="19.5" hidden="false" customHeight="true" outlineLevel="0" collapsed="false">
      <c r="A26" s="30"/>
      <c r="B26" s="34" t="s">
        <v>28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customFormat="false" ht="22.5" hidden="false" customHeight="true" outlineLevel="0" collapsed="false">
      <c r="A27" s="3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2"/>
    </row>
    <row r="28" customFormat="false" ht="22.5" hidden="false" customHeight="true" outlineLevel="0" collapsed="false">
      <c r="A28" s="30"/>
      <c r="B28" s="34" t="s">
        <v>29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customFormat="false" ht="19.5" hidden="false" customHeight="true" outlineLevel="0" collapsed="false">
      <c r="A29" s="3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2" t="s">
        <v>30</v>
      </c>
    </row>
    <row r="30" customFormat="false" ht="22.5" hidden="false" customHeight="true" outlineLevel="0" collapsed="false">
      <c r="A30" s="30"/>
      <c r="B30" s="34" t="s">
        <v>31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customFormat="false" ht="19.5" hidden="false" customHeight="true" outlineLevel="0" collapsed="false">
      <c r="A31" s="30"/>
      <c r="N31" s="32"/>
    </row>
    <row r="32" customFormat="false" ht="22.5" hidden="false" customHeight="true" outlineLevel="0" collapsed="false">
      <c r="A32" s="30"/>
      <c r="B32" s="34" t="s">
        <v>32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customFormat="false" ht="19.5" hidden="false" customHeight="true" outlineLevel="0" collapsed="false">
      <c r="A33" s="1"/>
      <c r="B33" s="3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"/>
    </row>
    <row r="34" customFormat="false" ht="19.5" hidden="false" customHeight="true" outlineLevel="0" collapsed="false">
      <c r="A34" s="1"/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customFormat="false" ht="19.5" hidden="false" customHeight="true" outlineLevel="0" collapsed="false">
      <c r="A35" s="1"/>
      <c r="B35" s="30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"/>
    </row>
    <row r="36" customFormat="false" ht="19.5" hidden="false" customHeight="true" outlineLevel="0" collapsed="false">
      <c r="A36" s="1"/>
      <c r="B36" s="1"/>
      <c r="C36" s="36" t="s">
        <v>34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1"/>
    </row>
    <row r="37" customFormat="false" ht="19.5" hidden="false" customHeight="true" outlineLevel="0" collapsed="false">
      <c r="A37" s="1"/>
      <c r="B37" s="1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"/>
    </row>
    <row r="38" customFormat="false" ht="19.5" hidden="false" customHeight="true" outlineLevel="0" collapsed="false">
      <c r="A38" s="1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1"/>
    </row>
    <row r="39" customFormat="false" ht="19.5" hidden="false" customHeight="true" outlineLevel="0" collapsed="false">
      <c r="A39" s="1"/>
      <c r="B39" s="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"/>
    </row>
    <row r="40" customFormat="false" ht="19.5" hidden="false" customHeight="true" outlineLevel="0" collapsed="false">
      <c r="A40" s="1"/>
      <c r="B40" s="1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"/>
    </row>
    <row r="41" customFormat="false" ht="19.5" hidden="false" customHeight="true" outlineLevel="0" collapsed="false">
      <c r="A41" s="1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1"/>
    </row>
    <row r="42" customFormat="false" ht="19.5" hidden="false" customHeight="true" outlineLevel="0" collapsed="false">
      <c r="A42" s="1"/>
      <c r="B42" s="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1"/>
    </row>
    <row r="43" customFormat="false" ht="19.5" hidden="false" customHeight="true" outlineLevel="0" collapsed="false">
      <c r="A43" s="1"/>
      <c r="B43" s="1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"/>
    </row>
    <row r="44" customFormat="false" ht="19.5" hidden="false" customHeight="true" outlineLevel="0" collapsed="false">
      <c r="A44" s="1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1"/>
    </row>
    <row r="45" customFormat="false" ht="19.5" hidden="false" customHeight="true" outlineLevel="0" collapsed="false">
      <c r="A45" s="1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1"/>
    </row>
    <row r="46" customFormat="false" ht="19.5" hidden="false" customHeight="true" outlineLevel="0" collapsed="false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"/>
    </row>
  </sheetData>
  <mergeCells count="39">
    <mergeCell ref="B1:D2"/>
    <mergeCell ref="E1:N1"/>
    <mergeCell ref="E2:N2"/>
    <mergeCell ref="B3:D4"/>
    <mergeCell ref="E3:N3"/>
    <mergeCell ref="E4:N4"/>
    <mergeCell ref="B5:N5"/>
    <mergeCell ref="B6:N7"/>
    <mergeCell ref="B8:D8"/>
    <mergeCell ref="F8:N8"/>
    <mergeCell ref="C9:D9"/>
    <mergeCell ref="G9:N9"/>
    <mergeCell ref="C10:D10"/>
    <mergeCell ref="G10:N10"/>
    <mergeCell ref="C11:D11"/>
    <mergeCell ref="G11:N11"/>
    <mergeCell ref="C12:D12"/>
    <mergeCell ref="G12:N12"/>
    <mergeCell ref="C13:D13"/>
    <mergeCell ref="G13:N13"/>
    <mergeCell ref="C14:D14"/>
    <mergeCell ref="G14:N14"/>
    <mergeCell ref="C15:D15"/>
    <mergeCell ref="G15:M15"/>
    <mergeCell ref="C16:D16"/>
    <mergeCell ref="E17:H17"/>
    <mergeCell ref="I18:N18"/>
    <mergeCell ref="E19:H19"/>
    <mergeCell ref="I19:N19"/>
    <mergeCell ref="E21:I22"/>
    <mergeCell ref="B22:D22"/>
    <mergeCell ref="B24:M24"/>
    <mergeCell ref="B26:N26"/>
    <mergeCell ref="B28:N28"/>
    <mergeCell ref="B30:N30"/>
    <mergeCell ref="B32:N32"/>
    <mergeCell ref="B34:N34"/>
    <mergeCell ref="C36:M36"/>
    <mergeCell ref="C37:M45"/>
  </mergeCells>
  <hyperlinks>
    <hyperlink ref="C15" r:id="rId1" display="mikko@pinkomo.fi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6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56" activeCellId="0" sqref="B56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21.12"/>
    <col collapsed="false" customWidth="true" hidden="false" outlineLevel="0" max="2" min="2" style="0" width="45.75"/>
    <col collapsed="false" customWidth="true" hidden="false" outlineLevel="0" max="3" min="3" style="0" width="73.25"/>
    <col collapsed="false" customWidth="true" hidden="false" outlineLevel="0" max="4" min="4" style="0" width="14.13"/>
    <col collapsed="false" customWidth="true" hidden="false" outlineLevel="0" max="10" min="5" style="0" width="8.75"/>
    <col collapsed="false" customWidth="true" hidden="false" outlineLevel="0" max="11" min="11" style="0" width="9.38"/>
    <col collapsed="false" customWidth="true" hidden="false" outlineLevel="0" max="12" min="12" style="0" width="13.75"/>
    <col collapsed="false" customWidth="true" hidden="false" outlineLevel="0" max="13" min="13" style="0" width="23.63"/>
  </cols>
  <sheetData>
    <row r="1" customFormat="false" ht="39.75" hidden="false" customHeight="true" outlineLevel="0" collapsed="false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customFormat="false" ht="50.25" hidden="false" customHeight="true" outlineLevel="0" collapsed="false">
      <c r="A2" s="39" t="s">
        <v>36</v>
      </c>
      <c r="B2" s="39" t="s">
        <v>37</v>
      </c>
      <c r="C2" s="39" t="s">
        <v>38</v>
      </c>
      <c r="D2" s="40" t="s">
        <v>39</v>
      </c>
      <c r="E2" s="39" t="s">
        <v>40</v>
      </c>
      <c r="F2" s="39" t="s">
        <v>41</v>
      </c>
      <c r="G2" s="39" t="s">
        <v>42</v>
      </c>
      <c r="H2" s="39" t="s">
        <v>43</v>
      </c>
      <c r="I2" s="39" t="s">
        <v>44</v>
      </c>
      <c r="J2" s="39" t="s">
        <v>45</v>
      </c>
      <c r="K2" s="41" t="s">
        <v>46</v>
      </c>
      <c r="L2" s="41" t="s">
        <v>47</v>
      </c>
      <c r="M2" s="39" t="s">
        <v>48</v>
      </c>
    </row>
    <row r="3" customFormat="false" ht="30" hidden="false" customHeight="true" outlineLevel="0" collapsed="false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customFormat="false" ht="30" hidden="false" customHeight="true" outlineLevel="0" collapsed="false">
      <c r="A4" s="43" t="s">
        <v>50</v>
      </c>
      <c r="B4" s="44" t="s">
        <v>51</v>
      </c>
      <c r="C4" s="44" t="s">
        <v>52</v>
      </c>
      <c r="D4" s="45" t="n">
        <v>295</v>
      </c>
      <c r="E4" s="46"/>
      <c r="F4" s="46"/>
      <c r="G4" s="46"/>
      <c r="H4" s="46"/>
      <c r="I4" s="46"/>
      <c r="J4" s="46"/>
      <c r="K4" s="46" t="n">
        <f aca="false">SUM(E4:J4)</f>
        <v>0</v>
      </c>
      <c r="L4" s="47" t="n">
        <v>145</v>
      </c>
      <c r="M4" s="47" t="n">
        <f aca="false">SUM(K4*L4)</f>
        <v>0</v>
      </c>
    </row>
    <row r="5" customFormat="false" ht="30" hidden="false" customHeight="true" outlineLevel="0" collapsed="false">
      <c r="A5" s="43"/>
      <c r="B5" s="44" t="s">
        <v>51</v>
      </c>
      <c r="C5" s="44" t="s">
        <v>53</v>
      </c>
      <c r="D5" s="45" t="n">
        <v>295</v>
      </c>
      <c r="E5" s="46"/>
      <c r="F5" s="46"/>
      <c r="G5" s="46"/>
      <c r="H5" s="46"/>
      <c r="I5" s="46"/>
      <c r="J5" s="46"/>
      <c r="K5" s="46" t="n">
        <f aca="false">SUM(E5:J5)</f>
        <v>0</v>
      </c>
      <c r="L5" s="47" t="n">
        <v>145</v>
      </c>
      <c r="M5" s="47" t="n">
        <f aca="false">SUM(K5*L5)</f>
        <v>0</v>
      </c>
    </row>
    <row r="6" customFormat="false" ht="30" hidden="false" customHeight="true" outlineLevel="0" collapsed="false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customFormat="false" ht="30" hidden="false" customHeight="true" outlineLevel="0" collapsed="false">
      <c r="A7" s="48" t="s">
        <v>54</v>
      </c>
      <c r="B7" s="49" t="s">
        <v>55</v>
      </c>
      <c r="C7" s="49" t="s">
        <v>56</v>
      </c>
      <c r="D7" s="50" t="n">
        <v>345</v>
      </c>
      <c r="E7" s="46"/>
      <c r="F7" s="46"/>
      <c r="G7" s="46"/>
      <c r="H7" s="46"/>
      <c r="I7" s="46"/>
      <c r="J7" s="46"/>
      <c r="K7" s="46" t="n">
        <f aca="false">SUM(E7:J7)</f>
        <v>0</v>
      </c>
      <c r="L7" s="51" t="n">
        <v>165</v>
      </c>
      <c r="M7" s="47" t="n">
        <f aca="false">SUM(K7*L7)</f>
        <v>0</v>
      </c>
    </row>
    <row r="8" customFormat="false" ht="30" hidden="false" customHeight="true" outlineLevel="0" collapsed="false">
      <c r="A8" s="48"/>
      <c r="B8" s="44" t="s">
        <v>55</v>
      </c>
      <c r="C8" s="44" t="s">
        <v>57</v>
      </c>
      <c r="D8" s="50" t="n">
        <v>345</v>
      </c>
      <c r="E8" s="46"/>
      <c r="F8" s="46"/>
      <c r="G8" s="46"/>
      <c r="H8" s="46"/>
      <c r="I8" s="46"/>
      <c r="J8" s="46"/>
      <c r="K8" s="46" t="n">
        <f aca="false">SUM(E8:J8)</f>
        <v>0</v>
      </c>
      <c r="L8" s="51" t="n">
        <v>165</v>
      </c>
      <c r="M8" s="47" t="n">
        <f aca="false">SUM(K8*L8)</f>
        <v>0</v>
      </c>
    </row>
    <row r="9" customFormat="false" ht="30" hidden="false" customHeight="true" outlineLevel="0" collapsed="false">
      <c r="A9" s="52" t="s">
        <v>58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customFormat="false" ht="30" hidden="false" customHeight="true" outlineLevel="0" collapsed="false">
      <c r="A10" s="43" t="s">
        <v>59</v>
      </c>
      <c r="B10" s="44" t="s">
        <v>60</v>
      </c>
      <c r="C10" s="44" t="s">
        <v>61</v>
      </c>
      <c r="D10" s="50" t="n">
        <v>345</v>
      </c>
      <c r="E10" s="46"/>
      <c r="F10" s="46"/>
      <c r="G10" s="46" t="n">
        <v>1</v>
      </c>
      <c r="H10" s="46" t="n">
        <v>1</v>
      </c>
      <c r="I10" s="46" t="n">
        <v>1</v>
      </c>
      <c r="J10" s="46" t="n">
        <v>1</v>
      </c>
      <c r="K10" s="46" t="n">
        <f aca="false">SUM(E10:J10)</f>
        <v>4</v>
      </c>
      <c r="L10" s="51" t="n">
        <v>165</v>
      </c>
      <c r="M10" s="47" t="n">
        <f aca="false">SUM(K10*L10)</f>
        <v>660</v>
      </c>
    </row>
    <row r="11" customFormat="false" ht="30" hidden="false" customHeight="true" outlineLevel="0" collapsed="false">
      <c r="A11" s="43"/>
      <c r="B11" s="44" t="s">
        <v>60</v>
      </c>
      <c r="C11" s="44" t="s">
        <v>62</v>
      </c>
      <c r="D11" s="50" t="n">
        <v>345</v>
      </c>
      <c r="E11" s="46"/>
      <c r="F11" s="46"/>
      <c r="G11" s="46" t="n">
        <v>1</v>
      </c>
      <c r="H11" s="46" t="n">
        <v>1</v>
      </c>
      <c r="I11" s="46" t="n">
        <v>1</v>
      </c>
      <c r="J11" s="46" t="n">
        <v>1</v>
      </c>
      <c r="K11" s="46" t="n">
        <f aca="false">SUM(E11:J11)</f>
        <v>4</v>
      </c>
      <c r="L11" s="51" t="n">
        <v>165</v>
      </c>
      <c r="M11" s="47" t="n">
        <f aca="false">SUM(K11*L11)</f>
        <v>660</v>
      </c>
    </row>
    <row r="12" customFormat="false" ht="30" hidden="false" customHeight="true" outlineLevel="0" collapsed="false">
      <c r="A12" s="43"/>
      <c r="B12" s="44" t="s">
        <v>60</v>
      </c>
      <c r="C12" s="44" t="s">
        <v>63</v>
      </c>
      <c r="D12" s="50" t="n">
        <v>345</v>
      </c>
      <c r="E12" s="46"/>
      <c r="F12" s="46"/>
      <c r="G12" s="46"/>
      <c r="H12" s="46"/>
      <c r="I12" s="46"/>
      <c r="J12" s="46"/>
      <c r="K12" s="46" t="n">
        <f aca="false">SUM(E12:J12)</f>
        <v>0</v>
      </c>
      <c r="L12" s="51" t="n">
        <v>165</v>
      </c>
      <c r="M12" s="47" t="n">
        <f aca="false">SUM(K12*L12)</f>
        <v>0</v>
      </c>
    </row>
    <row r="13" customFormat="false" ht="30" hidden="false" customHeight="true" outlineLevel="0" collapsed="false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customFormat="false" ht="30" hidden="false" customHeight="true" outlineLevel="0" collapsed="false">
      <c r="A14" s="43" t="s">
        <v>64</v>
      </c>
      <c r="B14" s="44" t="s">
        <v>65</v>
      </c>
      <c r="C14" s="44" t="s">
        <v>66</v>
      </c>
      <c r="D14" s="47" t="n">
        <v>525</v>
      </c>
      <c r="E14" s="53"/>
      <c r="F14" s="53"/>
      <c r="G14" s="53"/>
      <c r="H14" s="53"/>
      <c r="I14" s="53"/>
      <c r="J14" s="53"/>
      <c r="K14" s="53" t="n">
        <f aca="false">SUM(E14:J14)</f>
        <v>0</v>
      </c>
      <c r="L14" s="51" t="n">
        <v>260</v>
      </c>
      <c r="M14" s="47" t="n">
        <f aca="false">SUM(K14*L14)</f>
        <v>0</v>
      </c>
    </row>
    <row r="15" customFormat="false" ht="30" hidden="false" customHeight="true" outlineLevel="0" collapsed="false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customFormat="false" ht="30" hidden="false" customHeight="true" outlineLevel="0" collapsed="false">
      <c r="A16" s="54" t="s">
        <v>67</v>
      </c>
      <c r="B16" s="44" t="s">
        <v>68</v>
      </c>
      <c r="C16" s="44" t="s">
        <v>69</v>
      </c>
      <c r="D16" s="55" t="n">
        <v>625</v>
      </c>
      <c r="E16" s="46"/>
      <c r="F16" s="46"/>
      <c r="G16" s="46"/>
      <c r="H16" s="46"/>
      <c r="I16" s="46"/>
      <c r="J16" s="46"/>
      <c r="K16" s="46" t="n">
        <f aca="false">SUM(E16:J16)</f>
        <v>0</v>
      </c>
      <c r="L16" s="47" t="n">
        <v>310</v>
      </c>
      <c r="M16" s="47" t="n">
        <f aca="false">SUM(K16*L16)</f>
        <v>0</v>
      </c>
    </row>
    <row r="17" customFormat="false" ht="30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customFormat="false" ht="30" hidden="false" customHeight="true" outlineLevel="0" collapsed="false">
      <c r="A18" s="43" t="s">
        <v>70</v>
      </c>
      <c r="B18" s="44" t="s">
        <v>71</v>
      </c>
      <c r="C18" s="44" t="s">
        <v>72</v>
      </c>
      <c r="D18" s="55" t="n">
        <v>575</v>
      </c>
      <c r="E18" s="46"/>
      <c r="F18" s="46"/>
      <c r="G18" s="46" t="n">
        <v>1</v>
      </c>
      <c r="H18" s="46" t="n">
        <v>1</v>
      </c>
      <c r="I18" s="46"/>
      <c r="J18" s="46"/>
      <c r="K18" s="46" t="n">
        <f aca="false">SUM(E18:J18)</f>
        <v>2</v>
      </c>
      <c r="L18" s="47" t="n">
        <v>285</v>
      </c>
      <c r="M18" s="47" t="n">
        <f aca="false">SUM(K18*L18)</f>
        <v>570</v>
      </c>
    </row>
    <row r="19" customFormat="false" ht="30" hidden="false" customHeight="true" outlineLevel="0" collapsed="false">
      <c r="A19" s="43"/>
      <c r="B19" s="44" t="s">
        <v>71</v>
      </c>
      <c r="C19" s="44" t="s">
        <v>73</v>
      </c>
      <c r="D19" s="55" t="n">
        <v>575</v>
      </c>
      <c r="E19" s="46"/>
      <c r="F19" s="46"/>
      <c r="G19" s="46"/>
      <c r="H19" s="46"/>
      <c r="I19" s="46"/>
      <c r="J19" s="46"/>
      <c r="K19" s="46" t="n">
        <f aca="false">SUM(E19:J19)</f>
        <v>0</v>
      </c>
      <c r="L19" s="47" t="n">
        <v>285</v>
      </c>
      <c r="M19" s="47" t="n">
        <f aca="false">SUM(K19*L19)</f>
        <v>0</v>
      </c>
    </row>
    <row r="20" customFormat="false" ht="30" hidden="false" customHeight="true" outlineLevel="0" collapsed="false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customFormat="false" ht="30.75" hidden="false" customHeight="true" outlineLevel="0" collapsed="false">
      <c r="A21" s="43" t="s">
        <v>74</v>
      </c>
      <c r="B21" s="44" t="s">
        <v>75</v>
      </c>
      <c r="C21" s="44" t="s">
        <v>76</v>
      </c>
      <c r="D21" s="55" t="n">
        <v>495</v>
      </c>
      <c r="E21" s="46"/>
      <c r="F21" s="46"/>
      <c r="G21" s="46"/>
      <c r="H21" s="46"/>
      <c r="I21" s="46"/>
      <c r="J21" s="46"/>
      <c r="K21" s="46" t="n">
        <f aca="false">SUM(E21:J21)</f>
        <v>0</v>
      </c>
      <c r="L21" s="47" t="n">
        <v>245</v>
      </c>
      <c r="M21" s="47" t="n">
        <f aca="false">SUM(K21*L21)</f>
        <v>0</v>
      </c>
    </row>
    <row r="22" customFormat="false" ht="30" hidden="false" customHeight="true" outlineLevel="0" collapsed="false">
      <c r="A22" s="52" t="s">
        <v>77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customFormat="false" ht="30" hidden="false" customHeight="true" outlineLevel="0" collapsed="false">
      <c r="A23" s="43" t="s">
        <v>78</v>
      </c>
      <c r="B23" s="44" t="s">
        <v>79</v>
      </c>
      <c r="C23" s="44" t="s">
        <v>61</v>
      </c>
      <c r="D23" s="55" t="n">
        <v>595</v>
      </c>
      <c r="E23" s="56"/>
      <c r="F23" s="56"/>
      <c r="G23" s="56" t="n">
        <v>1</v>
      </c>
      <c r="H23" s="56" t="n">
        <v>1</v>
      </c>
      <c r="I23" s="56" t="n">
        <v>1</v>
      </c>
      <c r="J23" s="56"/>
      <c r="K23" s="46" t="n">
        <f aca="false">SUM(E23:J23)</f>
        <v>3</v>
      </c>
      <c r="L23" s="47" t="n">
        <v>295</v>
      </c>
      <c r="M23" s="47" t="n">
        <f aca="false">SUM(K23*L23)</f>
        <v>885</v>
      </c>
    </row>
    <row r="24" customFormat="false" ht="30" hidden="false" customHeight="true" outlineLevel="0" collapsed="false">
      <c r="A24" s="43"/>
      <c r="B24" s="44" t="s">
        <v>79</v>
      </c>
      <c r="C24" s="44" t="s">
        <v>62</v>
      </c>
      <c r="D24" s="55" t="n">
        <v>595</v>
      </c>
      <c r="E24" s="56"/>
      <c r="F24" s="56" t="n">
        <v>1</v>
      </c>
      <c r="G24" s="56" t="n">
        <v>1</v>
      </c>
      <c r="H24" s="56" t="n">
        <v>1</v>
      </c>
      <c r="I24" s="56" t="n">
        <v>1</v>
      </c>
      <c r="J24" s="56"/>
      <c r="K24" s="46" t="n">
        <f aca="false">SUM(E24:J24)</f>
        <v>4</v>
      </c>
      <c r="L24" s="47" t="n">
        <v>295</v>
      </c>
      <c r="M24" s="47" t="n">
        <f aca="false">SUM(K24*L24)</f>
        <v>1180</v>
      </c>
    </row>
    <row r="25" customFormat="false" ht="30" hidden="false" customHeight="true" outlineLevel="0" collapsed="false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customFormat="false" ht="30" hidden="false" customHeight="true" outlineLevel="0" collapsed="false">
      <c r="A26" s="43" t="s">
        <v>80</v>
      </c>
      <c r="B26" s="44" t="s">
        <v>81</v>
      </c>
      <c r="C26" s="44" t="s">
        <v>82</v>
      </c>
      <c r="D26" s="55" t="n">
        <v>395</v>
      </c>
      <c r="E26" s="56"/>
      <c r="F26" s="56"/>
      <c r="G26" s="56" t="n">
        <v>1</v>
      </c>
      <c r="H26" s="56" t="n">
        <v>1</v>
      </c>
      <c r="I26" s="56" t="n">
        <v>1</v>
      </c>
      <c r="J26" s="56"/>
      <c r="K26" s="46" t="n">
        <f aca="false">SUM(E26:J26)</f>
        <v>3</v>
      </c>
      <c r="L26" s="47" t="n">
        <v>195</v>
      </c>
      <c r="M26" s="47" t="n">
        <f aca="false">SUM(K26*L26)</f>
        <v>585</v>
      </c>
    </row>
    <row r="27" customFormat="false" ht="30" hidden="false" customHeight="true" outlineLevel="0" collapsed="false">
      <c r="A27" s="43"/>
      <c r="B27" s="44" t="s">
        <v>81</v>
      </c>
      <c r="C27" s="44" t="s">
        <v>83</v>
      </c>
      <c r="D27" s="55" t="n">
        <v>395</v>
      </c>
      <c r="E27" s="56"/>
      <c r="F27" s="56"/>
      <c r="G27" s="56" t="n">
        <v>1</v>
      </c>
      <c r="H27" s="56" t="n">
        <v>1</v>
      </c>
      <c r="I27" s="56" t="n">
        <v>1</v>
      </c>
      <c r="J27" s="56"/>
      <c r="K27" s="46" t="n">
        <f aca="false">SUM(E27:J27)</f>
        <v>3</v>
      </c>
      <c r="L27" s="47" t="n">
        <v>195</v>
      </c>
      <c r="M27" s="47" t="n">
        <f aca="false">SUM(K27*L27)</f>
        <v>585</v>
      </c>
    </row>
    <row r="28" customFormat="false" ht="30" hidden="false" customHeight="true" outlineLevel="0" collapsed="false">
      <c r="A28" s="52" t="s">
        <v>84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customFormat="false" ht="30" hidden="false" customHeight="true" outlineLevel="0" collapsed="false">
      <c r="A29" s="54" t="s">
        <v>85</v>
      </c>
      <c r="B29" s="44" t="s">
        <v>86</v>
      </c>
      <c r="C29" s="44" t="s">
        <v>61</v>
      </c>
      <c r="D29" s="55" t="n">
        <v>495</v>
      </c>
      <c r="E29" s="56"/>
      <c r="F29" s="46"/>
      <c r="G29" s="46"/>
      <c r="H29" s="46"/>
      <c r="I29" s="46"/>
      <c r="J29" s="56"/>
      <c r="K29" s="46" t="n">
        <f aca="false">SUM(E29:J29)</f>
        <v>0</v>
      </c>
      <c r="L29" s="47" t="n">
        <v>245</v>
      </c>
      <c r="M29" s="47" t="n">
        <f aca="false">SUM(K29*L29)</f>
        <v>0</v>
      </c>
    </row>
    <row r="30" customFormat="false" ht="30" hidden="false" customHeight="true" outlineLevel="0" collapsed="false">
      <c r="A30" s="54"/>
      <c r="B30" s="44" t="s">
        <v>86</v>
      </c>
      <c r="C30" s="44" t="s">
        <v>63</v>
      </c>
      <c r="D30" s="55" t="n">
        <v>495</v>
      </c>
      <c r="E30" s="56"/>
      <c r="F30" s="46"/>
      <c r="G30" s="46"/>
      <c r="H30" s="46"/>
      <c r="I30" s="46"/>
      <c r="J30" s="56"/>
      <c r="K30" s="46" t="n">
        <f aca="false">SUM(E30:J30)</f>
        <v>0</v>
      </c>
      <c r="L30" s="47" t="n">
        <v>245</v>
      </c>
      <c r="M30" s="47" t="n">
        <f aca="false">SUM(K30*L30)</f>
        <v>0</v>
      </c>
    </row>
    <row r="31" customFormat="false" ht="30" hidden="false" customHeight="true" outlineLevel="0" collapsed="false">
      <c r="A31" s="52" t="s">
        <v>87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customFormat="false" ht="30" hidden="false" customHeight="true" outlineLevel="0" collapsed="false">
      <c r="A32" s="48" t="s">
        <v>88</v>
      </c>
      <c r="B32" s="49" t="s">
        <v>89</v>
      </c>
      <c r="C32" s="49" t="s">
        <v>90</v>
      </c>
      <c r="D32" s="50" t="n">
        <v>455</v>
      </c>
      <c r="E32" s="46"/>
      <c r="F32" s="46"/>
      <c r="G32" s="46"/>
      <c r="H32" s="46"/>
      <c r="I32" s="46"/>
      <c r="J32" s="46"/>
      <c r="K32" s="46" t="n">
        <f aca="false">SUM(E32:J32)</f>
        <v>0</v>
      </c>
      <c r="L32" s="51" t="n">
        <v>225</v>
      </c>
      <c r="M32" s="47" t="n">
        <f aca="false">SUM(K32*L32)</f>
        <v>0</v>
      </c>
    </row>
    <row r="33" customFormat="false" ht="30" hidden="false" customHeight="true" outlineLevel="0" collapsed="false">
      <c r="A33" s="48"/>
      <c r="B33" s="49" t="s">
        <v>89</v>
      </c>
      <c r="C33" s="44" t="s">
        <v>72</v>
      </c>
      <c r="D33" s="50" t="n">
        <v>425</v>
      </c>
      <c r="E33" s="46"/>
      <c r="F33" s="46"/>
      <c r="G33" s="46"/>
      <c r="H33" s="46"/>
      <c r="I33" s="46"/>
      <c r="J33" s="46"/>
      <c r="K33" s="46" t="n">
        <f aca="false">SUM(E33:J33)</f>
        <v>0</v>
      </c>
      <c r="L33" s="51" t="n">
        <v>210</v>
      </c>
      <c r="M33" s="47" t="n">
        <f aca="false">SUM(K33*L33)</f>
        <v>0</v>
      </c>
    </row>
    <row r="34" customFormat="false" ht="30" hidden="false" customHeight="true" outlineLevel="0" collapsed="false">
      <c r="A34" s="48"/>
      <c r="B34" s="49" t="s">
        <v>89</v>
      </c>
      <c r="C34" s="44" t="s">
        <v>73</v>
      </c>
      <c r="D34" s="50" t="n">
        <v>395</v>
      </c>
      <c r="E34" s="46"/>
      <c r="F34" s="46"/>
      <c r="G34" s="46"/>
      <c r="H34" s="46"/>
      <c r="I34" s="46"/>
      <c r="J34" s="46"/>
      <c r="K34" s="46" t="n">
        <f aca="false">SUM(E34:J34)</f>
        <v>0</v>
      </c>
      <c r="L34" s="51" t="n">
        <v>195</v>
      </c>
      <c r="M34" s="47" t="n">
        <f aca="false">SUM(K34*L34)</f>
        <v>0</v>
      </c>
    </row>
    <row r="35" customFormat="false" ht="30" hidden="false" customHeight="true" outlineLevel="0" collapsed="false">
      <c r="A35" s="52" t="s">
        <v>91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customFormat="false" ht="30" hidden="false" customHeight="true" outlineLevel="0" collapsed="false">
      <c r="A36" s="43" t="s">
        <v>92</v>
      </c>
      <c r="B36" s="44" t="s">
        <v>93</v>
      </c>
      <c r="C36" s="44" t="s">
        <v>94</v>
      </c>
      <c r="D36" s="50" t="n">
        <v>365</v>
      </c>
      <c r="E36" s="46"/>
      <c r="F36" s="46"/>
      <c r="G36" s="46"/>
      <c r="H36" s="46"/>
      <c r="I36" s="46"/>
      <c r="J36" s="46"/>
      <c r="K36" s="46" t="n">
        <f aca="false">SUM(E36:J36)</f>
        <v>0</v>
      </c>
      <c r="L36" s="51" t="n">
        <v>175</v>
      </c>
      <c r="M36" s="47" t="n">
        <f aca="false">SUM(K36*L36)</f>
        <v>0</v>
      </c>
    </row>
    <row r="37" customFormat="false" ht="30" hidden="false" customHeight="true" outlineLevel="0" collapsed="false">
      <c r="A37" s="43"/>
      <c r="B37" s="44" t="s">
        <v>93</v>
      </c>
      <c r="C37" s="44" t="s">
        <v>95</v>
      </c>
      <c r="D37" s="50" t="n">
        <v>365</v>
      </c>
      <c r="E37" s="46"/>
      <c r="F37" s="46"/>
      <c r="G37" s="46" t="n">
        <v>1</v>
      </c>
      <c r="H37" s="46" t="n">
        <v>1</v>
      </c>
      <c r="I37" s="46"/>
      <c r="J37" s="46"/>
      <c r="K37" s="46" t="n">
        <f aca="false">SUM(E37:J37)</f>
        <v>2</v>
      </c>
      <c r="L37" s="51" t="n">
        <v>175</v>
      </c>
      <c r="M37" s="47" t="n">
        <f aca="false">SUM(K37*L37)</f>
        <v>350</v>
      </c>
    </row>
    <row r="38" customFormat="false" ht="30" hidden="false" customHeight="true" outlineLevel="0" collapsed="false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customFormat="false" ht="30" hidden="false" customHeight="true" outlineLevel="0" collapsed="false">
      <c r="A39" s="43" t="s">
        <v>96</v>
      </c>
      <c r="B39" s="44" t="s">
        <v>97</v>
      </c>
      <c r="C39" s="44" t="s">
        <v>98</v>
      </c>
      <c r="D39" s="45" t="n">
        <v>260</v>
      </c>
      <c r="E39" s="46"/>
      <c r="F39" s="46"/>
      <c r="G39" s="46"/>
      <c r="H39" s="46"/>
      <c r="I39" s="46"/>
      <c r="J39" s="46"/>
      <c r="K39" s="46" t="n">
        <f aca="false">SUM(E39:J39)</f>
        <v>0</v>
      </c>
      <c r="L39" s="47" t="n">
        <v>125</v>
      </c>
      <c r="M39" s="47" t="n">
        <f aca="false">SUM(K39*L39)</f>
        <v>0</v>
      </c>
    </row>
    <row r="40" customFormat="false" ht="30" hidden="false" customHeight="true" outlineLevel="0" collapsed="false">
      <c r="A40" s="43"/>
      <c r="B40" s="44" t="s">
        <v>97</v>
      </c>
      <c r="C40" s="44" t="s">
        <v>99</v>
      </c>
      <c r="D40" s="45" t="n">
        <v>260</v>
      </c>
      <c r="E40" s="46"/>
      <c r="F40" s="46"/>
      <c r="G40" s="46"/>
      <c r="H40" s="46"/>
      <c r="I40" s="46"/>
      <c r="J40" s="46"/>
      <c r="K40" s="46" t="n">
        <f aca="false">SUM(E40:J40)</f>
        <v>0</v>
      </c>
      <c r="L40" s="47" t="n">
        <v>125</v>
      </c>
      <c r="M40" s="47" t="n">
        <f aca="false">SUM(K40*L40)</f>
        <v>0</v>
      </c>
    </row>
    <row r="41" customFormat="false" ht="30" hidden="false" customHeight="true" outlineLevel="0" collapsed="false">
      <c r="A41" s="52" t="s">
        <v>100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customFormat="false" ht="30" hidden="false" customHeight="true" outlineLevel="0" collapsed="false">
      <c r="A42" s="48" t="s">
        <v>101</v>
      </c>
      <c r="B42" s="48" t="s">
        <v>102</v>
      </c>
      <c r="C42" s="48" t="s">
        <v>103</v>
      </c>
      <c r="D42" s="55" t="n">
        <v>60</v>
      </c>
      <c r="E42" s="46"/>
      <c r="F42" s="46"/>
      <c r="G42" s="46"/>
      <c r="H42" s="46"/>
      <c r="I42" s="46"/>
      <c r="J42" s="46"/>
      <c r="K42" s="46" t="n">
        <f aca="false">SUM(E42:J42)</f>
        <v>0</v>
      </c>
      <c r="L42" s="47" t="n">
        <v>30</v>
      </c>
      <c r="M42" s="47" t="n">
        <f aca="false">SUM(K42*L42)</f>
        <v>0</v>
      </c>
    </row>
    <row r="43" customFormat="false" ht="30" hidden="false" customHeight="true" outlineLevel="0" collapsed="false">
      <c r="A43" s="48"/>
      <c r="B43" s="48" t="s">
        <v>102</v>
      </c>
      <c r="C43" s="43" t="s">
        <v>104</v>
      </c>
      <c r="D43" s="55" t="n">
        <v>60</v>
      </c>
      <c r="E43" s="46"/>
      <c r="F43" s="46"/>
      <c r="G43" s="46"/>
      <c r="H43" s="46"/>
      <c r="I43" s="46"/>
      <c r="J43" s="46"/>
      <c r="K43" s="46" t="n">
        <f aca="false">SUM(E43:J43)</f>
        <v>0</v>
      </c>
      <c r="L43" s="47" t="n">
        <v>30</v>
      </c>
      <c r="M43" s="47" t="n">
        <f aca="false">SUM(K43*L43)</f>
        <v>0</v>
      </c>
    </row>
    <row r="44" customFormat="false" ht="30" hidden="false" customHeight="true" outlineLevel="0" collapsed="false">
      <c r="A44" s="48"/>
      <c r="B44" s="48" t="s">
        <v>102</v>
      </c>
      <c r="C44" s="43" t="s">
        <v>105</v>
      </c>
      <c r="D44" s="55" t="n">
        <v>60</v>
      </c>
      <c r="E44" s="46"/>
      <c r="F44" s="46"/>
      <c r="G44" s="46"/>
      <c r="H44" s="46"/>
      <c r="I44" s="46"/>
      <c r="J44" s="46"/>
      <c r="K44" s="46" t="n">
        <f aca="false">SUM(E44:J44)</f>
        <v>0</v>
      </c>
      <c r="L44" s="47" t="n">
        <v>30</v>
      </c>
      <c r="M44" s="47" t="n">
        <f aca="false">SUM(K44*L44)</f>
        <v>0</v>
      </c>
    </row>
    <row r="45" customFormat="false" ht="30" hidden="false" customHeight="true" outlineLevel="0" collapsed="false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customFormat="false" ht="30" hidden="false" customHeight="true" outlineLevel="0" collapsed="false">
      <c r="A46" s="48" t="s">
        <v>106</v>
      </c>
      <c r="B46" s="48" t="s">
        <v>107</v>
      </c>
      <c r="C46" s="48" t="s">
        <v>103</v>
      </c>
      <c r="D46" s="55" t="n">
        <v>65</v>
      </c>
      <c r="E46" s="46"/>
      <c r="F46" s="46"/>
      <c r="G46" s="46"/>
      <c r="H46" s="46"/>
      <c r="I46" s="46"/>
      <c r="J46" s="46"/>
      <c r="K46" s="46" t="n">
        <f aca="false">SUM(E46:J46)</f>
        <v>0</v>
      </c>
      <c r="L46" s="47" t="n">
        <v>32</v>
      </c>
      <c r="M46" s="47" t="n">
        <f aca="false">SUM(K46*L46)</f>
        <v>0</v>
      </c>
    </row>
    <row r="47" customFormat="false" ht="30" hidden="false" customHeight="true" outlineLevel="0" collapsed="false">
      <c r="A47" s="48"/>
      <c r="B47" s="48" t="s">
        <v>107</v>
      </c>
      <c r="C47" s="43" t="s">
        <v>104</v>
      </c>
      <c r="D47" s="55" t="n">
        <v>65</v>
      </c>
      <c r="E47" s="46"/>
      <c r="F47" s="46"/>
      <c r="G47" s="46"/>
      <c r="H47" s="46"/>
      <c r="I47" s="46"/>
      <c r="J47" s="46"/>
      <c r="K47" s="46" t="n">
        <f aca="false">SUM(E47:J47)</f>
        <v>0</v>
      </c>
      <c r="L47" s="47" t="n">
        <v>32</v>
      </c>
      <c r="M47" s="47" t="n">
        <f aca="false">SUM(K47*L47)</f>
        <v>0</v>
      </c>
    </row>
    <row r="48" customFormat="false" ht="30" hidden="false" customHeight="true" outlineLevel="0" collapsed="false">
      <c r="A48" s="48"/>
      <c r="B48" s="48" t="s">
        <v>107</v>
      </c>
      <c r="C48" s="43" t="s">
        <v>105</v>
      </c>
      <c r="D48" s="55" t="n">
        <v>65</v>
      </c>
      <c r="E48" s="46"/>
      <c r="F48" s="46"/>
      <c r="G48" s="46"/>
      <c r="H48" s="46"/>
      <c r="I48" s="46"/>
      <c r="J48" s="46"/>
      <c r="K48" s="46" t="n">
        <f aca="false">SUM(E48:J48)</f>
        <v>0</v>
      </c>
      <c r="L48" s="47" t="n">
        <v>32</v>
      </c>
      <c r="M48" s="47" t="n">
        <f aca="false">SUM(K48*L48)</f>
        <v>0</v>
      </c>
    </row>
    <row r="49" customFormat="false" ht="30" hidden="false" customHeight="true" outlineLevel="0" collapsed="false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customFormat="false" ht="30" hidden="false" customHeight="true" outlineLevel="0" collapsed="false">
      <c r="A50" s="48" t="s">
        <v>101</v>
      </c>
      <c r="B50" s="48" t="s">
        <v>108</v>
      </c>
      <c r="C50" s="48" t="s">
        <v>103</v>
      </c>
      <c r="D50" s="55" t="n">
        <v>65</v>
      </c>
      <c r="E50" s="46"/>
      <c r="F50" s="46"/>
      <c r="G50" s="46"/>
      <c r="H50" s="46"/>
      <c r="I50" s="46"/>
      <c r="J50" s="46"/>
      <c r="K50" s="46" t="n">
        <f aca="false">SUM(E50:J50)</f>
        <v>0</v>
      </c>
      <c r="L50" s="47" t="n">
        <v>32</v>
      </c>
      <c r="M50" s="47" t="n">
        <f aca="false">SUM(K50*L50)</f>
        <v>0</v>
      </c>
    </row>
    <row r="51" customFormat="false" ht="30" hidden="false" customHeight="true" outlineLevel="0" collapsed="false">
      <c r="A51" s="48"/>
      <c r="B51" s="48" t="s">
        <v>108</v>
      </c>
      <c r="C51" s="43" t="s">
        <v>104</v>
      </c>
      <c r="D51" s="55" t="n">
        <v>65</v>
      </c>
      <c r="E51" s="46"/>
      <c r="F51" s="46"/>
      <c r="G51" s="46"/>
      <c r="H51" s="46"/>
      <c r="I51" s="46"/>
      <c r="J51" s="46"/>
      <c r="K51" s="46" t="n">
        <f aca="false">SUM(E51:J51)</f>
        <v>0</v>
      </c>
      <c r="L51" s="47" t="n">
        <v>32</v>
      </c>
      <c r="M51" s="47" t="n">
        <f aca="false">SUM(K51*L51)</f>
        <v>0</v>
      </c>
    </row>
    <row r="52" customFormat="false" ht="30" hidden="false" customHeight="true" outlineLevel="0" collapsed="false">
      <c r="A52" s="48"/>
      <c r="B52" s="48" t="s">
        <v>108</v>
      </c>
      <c r="C52" s="43" t="s">
        <v>105</v>
      </c>
      <c r="D52" s="55" t="n">
        <v>65</v>
      </c>
      <c r="E52" s="46"/>
      <c r="F52" s="46"/>
      <c r="G52" s="46"/>
      <c r="H52" s="46"/>
      <c r="I52" s="46"/>
      <c r="J52" s="46"/>
      <c r="K52" s="46" t="n">
        <f aca="false">SUM(E52:J52)</f>
        <v>0</v>
      </c>
      <c r="L52" s="47" t="n">
        <v>32</v>
      </c>
      <c r="M52" s="47" t="n">
        <f aca="false">SUM(K52*L52)</f>
        <v>0</v>
      </c>
    </row>
    <row r="53" customFormat="false" ht="30" hidden="false" customHeight="true" outlineLevel="0" collapsed="false">
      <c r="A53" s="52" t="s">
        <v>109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customFormat="false" ht="30" hidden="false" customHeight="true" outlineLevel="0" collapsed="false">
      <c r="A54" s="48" t="s">
        <v>110</v>
      </c>
      <c r="B54" s="48" t="s">
        <v>111</v>
      </c>
      <c r="C54" s="48" t="s">
        <v>63</v>
      </c>
      <c r="D54" s="55" t="n">
        <v>65</v>
      </c>
      <c r="E54" s="56"/>
      <c r="F54" s="56"/>
      <c r="G54" s="56"/>
      <c r="H54" s="56"/>
      <c r="I54" s="56"/>
      <c r="J54" s="56"/>
      <c r="K54" s="46" t="n">
        <v>3</v>
      </c>
      <c r="L54" s="47" t="n">
        <v>32</v>
      </c>
      <c r="M54" s="47" t="n">
        <f aca="false">SUM(K54*L54)</f>
        <v>96</v>
      </c>
    </row>
    <row r="55" customFormat="false" ht="30" hidden="false" customHeight="true" outlineLevel="0" collapsed="false">
      <c r="A55" s="48"/>
      <c r="B55" s="48" t="s">
        <v>111</v>
      </c>
      <c r="C55" s="48" t="s">
        <v>61</v>
      </c>
      <c r="D55" s="55" t="n">
        <v>65</v>
      </c>
      <c r="E55" s="56"/>
      <c r="F55" s="56"/>
      <c r="G55" s="56"/>
      <c r="H55" s="56"/>
      <c r="I55" s="56"/>
      <c r="J55" s="56"/>
      <c r="K55" s="46" t="n">
        <v>2</v>
      </c>
      <c r="L55" s="47" t="n">
        <v>32</v>
      </c>
      <c r="M55" s="47" t="n">
        <f aca="false">SUM(K55*L55)</f>
        <v>64</v>
      </c>
    </row>
    <row r="56" customFormat="false" ht="30" hidden="false" customHeight="true" outlineLevel="0" collapsed="false">
      <c r="A56" s="48"/>
      <c r="B56" s="48" t="s">
        <v>111</v>
      </c>
      <c r="C56" s="48" t="s">
        <v>82</v>
      </c>
      <c r="D56" s="55" t="n">
        <v>65</v>
      </c>
      <c r="E56" s="56"/>
      <c r="F56" s="56"/>
      <c r="G56" s="56"/>
      <c r="H56" s="56"/>
      <c r="I56" s="56"/>
      <c r="J56" s="56"/>
      <c r="K56" s="46" t="n">
        <f aca="false">SUM(E56:J56)</f>
        <v>0</v>
      </c>
      <c r="L56" s="47" t="n">
        <v>32</v>
      </c>
      <c r="M56" s="47" t="n">
        <f aca="false">SUM(K56*L56)</f>
        <v>0</v>
      </c>
    </row>
    <row r="57" customFormat="false" ht="30" hidden="false" customHeight="true" outlineLevel="0" collapsed="false">
      <c r="A57" s="48"/>
      <c r="B57" s="48" t="s">
        <v>111</v>
      </c>
      <c r="C57" s="48" t="s">
        <v>83</v>
      </c>
      <c r="D57" s="55" t="n">
        <v>65</v>
      </c>
      <c r="E57" s="56"/>
      <c r="F57" s="56"/>
      <c r="G57" s="56"/>
      <c r="H57" s="56"/>
      <c r="I57" s="56"/>
      <c r="J57" s="56"/>
      <c r="K57" s="46" t="n">
        <v>3</v>
      </c>
      <c r="L57" s="47" t="n">
        <v>32</v>
      </c>
      <c r="M57" s="47" t="n">
        <f aca="false">SUM(K57*L57)</f>
        <v>96</v>
      </c>
    </row>
    <row r="58" customFormat="false" ht="30" hidden="false" customHeight="true" outlineLevel="0" collapsed="false">
      <c r="A58" s="48"/>
      <c r="B58" s="48" t="s">
        <v>112</v>
      </c>
      <c r="C58" s="48" t="s">
        <v>113</v>
      </c>
      <c r="D58" s="55" t="n">
        <v>65</v>
      </c>
      <c r="E58" s="56"/>
      <c r="F58" s="56"/>
      <c r="G58" s="56"/>
      <c r="H58" s="56"/>
      <c r="I58" s="56"/>
      <c r="J58" s="56"/>
      <c r="K58" s="46" t="n">
        <f aca="false">SUM(E58:J58)</f>
        <v>0</v>
      </c>
      <c r="L58" s="47" t="n">
        <v>32</v>
      </c>
      <c r="M58" s="47" t="n">
        <f aca="false">SUM(K58*L58)</f>
        <v>0</v>
      </c>
    </row>
    <row r="59" customFormat="false" ht="30" hidden="false" customHeight="true" outlineLevel="0" collapsed="false">
      <c r="A59" s="48" t="s">
        <v>114</v>
      </c>
      <c r="B59" s="48" t="s">
        <v>111</v>
      </c>
      <c r="C59" s="48" t="s">
        <v>90</v>
      </c>
      <c r="D59" s="55" t="n">
        <v>65</v>
      </c>
      <c r="E59" s="56"/>
      <c r="F59" s="56"/>
      <c r="G59" s="56"/>
      <c r="H59" s="56"/>
      <c r="I59" s="56"/>
      <c r="J59" s="56"/>
      <c r="K59" s="46" t="n">
        <v>3</v>
      </c>
      <c r="L59" s="47" t="n">
        <v>32</v>
      </c>
      <c r="M59" s="47" t="n">
        <f aca="false">SUM(K59*L59)</f>
        <v>96</v>
      </c>
    </row>
    <row r="60" customFormat="false" ht="30" hidden="false" customHeight="true" outlineLevel="0" collapsed="false">
      <c r="A60" s="48"/>
      <c r="B60" s="48" t="s">
        <v>112</v>
      </c>
      <c r="C60" s="48" t="s">
        <v>115</v>
      </c>
      <c r="D60" s="55" t="n">
        <v>65</v>
      </c>
      <c r="E60" s="56"/>
      <c r="F60" s="56"/>
      <c r="G60" s="56"/>
      <c r="H60" s="56"/>
      <c r="I60" s="56"/>
      <c r="J60" s="56"/>
      <c r="K60" s="46" t="n">
        <f aca="false">SUM(E60:J60)</f>
        <v>0</v>
      </c>
      <c r="L60" s="47" t="n">
        <v>32</v>
      </c>
      <c r="M60" s="47" t="n">
        <f aca="false">SUM(K60*L60)</f>
        <v>0</v>
      </c>
    </row>
    <row r="61" customFormat="false" ht="30" hidden="false" customHeight="true" outlineLevel="0" collapsed="false">
      <c r="A61" s="48"/>
      <c r="B61" s="48" t="s">
        <v>112</v>
      </c>
      <c r="C61" s="48" t="s">
        <v>116</v>
      </c>
      <c r="D61" s="55" t="n">
        <v>65</v>
      </c>
      <c r="E61" s="56"/>
      <c r="F61" s="56"/>
      <c r="G61" s="56"/>
      <c r="H61" s="56"/>
      <c r="I61" s="56"/>
      <c r="J61" s="56"/>
      <c r="K61" s="46" t="n">
        <f aca="false">SUM(E61:J61)</f>
        <v>0</v>
      </c>
      <c r="L61" s="47" t="n">
        <v>32</v>
      </c>
      <c r="M61" s="47" t="n">
        <f aca="false">SUM(K61*L61)</f>
        <v>0</v>
      </c>
    </row>
    <row r="62" customFormat="false" ht="46.5" hidden="false" customHeight="true" outlineLevel="0" collapsed="false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 t="s">
        <v>117</v>
      </c>
      <c r="L62" s="57"/>
      <c r="M62" s="58" t="n">
        <f aca="false">SUM(M4:M61)</f>
        <v>5827</v>
      </c>
    </row>
    <row r="63" customFormat="false" ht="19.5" hidden="false" customHeight="tru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8" t="s">
        <v>118</v>
      </c>
      <c r="L63" s="8"/>
      <c r="M63" s="8"/>
    </row>
  </sheetData>
  <mergeCells count="45">
    <mergeCell ref="A1:M1"/>
    <mergeCell ref="A3:M3"/>
    <mergeCell ref="A4:A5"/>
    <mergeCell ref="A6:M6"/>
    <mergeCell ref="A7:A8"/>
    <mergeCell ref="A9:M9"/>
    <mergeCell ref="A10:A12"/>
    <mergeCell ref="A13:M13"/>
    <mergeCell ref="A15:M15"/>
    <mergeCell ref="A17:M17"/>
    <mergeCell ref="A18:A19"/>
    <mergeCell ref="A20:M20"/>
    <mergeCell ref="A22:M22"/>
    <mergeCell ref="A23:A24"/>
    <mergeCell ref="A25:M25"/>
    <mergeCell ref="A26:A27"/>
    <mergeCell ref="A28:M28"/>
    <mergeCell ref="A29:A30"/>
    <mergeCell ref="A31:M31"/>
    <mergeCell ref="A32:A34"/>
    <mergeCell ref="A35:M35"/>
    <mergeCell ref="A36:A37"/>
    <mergeCell ref="A38:M38"/>
    <mergeCell ref="A39:A40"/>
    <mergeCell ref="A41:M41"/>
    <mergeCell ref="A42:A44"/>
    <mergeCell ref="A45:M45"/>
    <mergeCell ref="A46:A48"/>
    <mergeCell ref="A49:M49"/>
    <mergeCell ref="A50:A52"/>
    <mergeCell ref="A53:M53"/>
    <mergeCell ref="A54:A58"/>
    <mergeCell ref="E54:J54"/>
    <mergeCell ref="E55:J55"/>
    <mergeCell ref="E56:J56"/>
    <mergeCell ref="E57:J57"/>
    <mergeCell ref="E58:J58"/>
    <mergeCell ref="A59:A61"/>
    <mergeCell ref="E59:J59"/>
    <mergeCell ref="E60:J60"/>
    <mergeCell ref="E61:J61"/>
    <mergeCell ref="A62:J62"/>
    <mergeCell ref="K62:L62"/>
    <mergeCell ref="A63:J63"/>
    <mergeCell ref="K63:M6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9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17.5"/>
    <col collapsed="false" customWidth="true" hidden="false" outlineLevel="0" max="3" min="3" style="0" width="46.63"/>
    <col collapsed="false" customWidth="true" hidden="false" outlineLevel="0" max="4" min="4" style="0" width="68.51"/>
    <col collapsed="false" customWidth="true" hidden="false" outlineLevel="0" max="5" min="5" style="0" width="12.5"/>
    <col collapsed="false" customWidth="true" hidden="false" outlineLevel="0" max="10" min="6" style="0" width="7.25"/>
    <col collapsed="false" customWidth="true" hidden="false" outlineLevel="0" max="11" min="11" style="0" width="9.13"/>
    <col collapsed="false" customWidth="true" hidden="false" outlineLevel="0" max="12" min="12" style="0" width="7.5"/>
    <col collapsed="false" customWidth="true" hidden="false" outlineLevel="0" max="13" min="13" style="0" width="11.38"/>
    <col collapsed="false" customWidth="true" hidden="false" outlineLevel="0" max="14" min="14" style="0" width="21"/>
  </cols>
  <sheetData>
    <row r="1" customFormat="false" ht="39.75" hidden="false" customHeight="true" outlineLevel="0" collapsed="false">
      <c r="A1" s="59"/>
      <c r="B1" s="60" t="s">
        <v>119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customFormat="false" ht="50.25" hidden="false" customHeight="true" outlineLevel="0" collapsed="false">
      <c r="A2" s="61"/>
      <c r="B2" s="39" t="s">
        <v>36</v>
      </c>
      <c r="C2" s="39" t="s">
        <v>37</v>
      </c>
      <c r="D2" s="39" t="s">
        <v>38</v>
      </c>
      <c r="E2" s="41" t="s">
        <v>39</v>
      </c>
      <c r="F2" s="39" t="s">
        <v>40</v>
      </c>
      <c r="G2" s="39" t="s">
        <v>41</v>
      </c>
      <c r="H2" s="39" t="s">
        <v>42</v>
      </c>
      <c r="I2" s="39" t="s">
        <v>43</v>
      </c>
      <c r="J2" s="39" t="s">
        <v>44</v>
      </c>
      <c r="K2" s="39" t="s">
        <v>45</v>
      </c>
      <c r="L2" s="41" t="s">
        <v>46</v>
      </c>
      <c r="M2" s="41" t="s">
        <v>47</v>
      </c>
      <c r="N2" s="39" t="s">
        <v>48</v>
      </c>
    </row>
    <row r="3" customFormat="false" ht="30" hidden="false" customHeight="true" outlineLevel="0" collapsed="false">
      <c r="A3" s="6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customFormat="false" ht="30" hidden="false" customHeight="true" outlineLevel="0" collapsed="false">
      <c r="A4" s="59"/>
      <c r="B4" s="46" t="s">
        <v>101</v>
      </c>
      <c r="C4" s="48" t="s">
        <v>102</v>
      </c>
      <c r="D4" s="48" t="s">
        <v>120</v>
      </c>
      <c r="E4" s="62" t="n">
        <v>60</v>
      </c>
      <c r="F4" s="48"/>
      <c r="G4" s="48"/>
      <c r="H4" s="48"/>
      <c r="I4" s="48"/>
      <c r="J4" s="48"/>
      <c r="K4" s="48"/>
      <c r="L4" s="48" t="n">
        <f aca="false">SUM(F4:K4)</f>
        <v>0</v>
      </c>
      <c r="M4" s="62" t="n">
        <v>30</v>
      </c>
      <c r="N4" s="62" t="n">
        <f aca="false">SUM(L4*M4)</f>
        <v>0</v>
      </c>
    </row>
    <row r="5" customFormat="false" ht="30" hidden="false" customHeight="true" outlineLevel="0" collapsed="false">
      <c r="A5" s="59"/>
      <c r="B5" s="46"/>
      <c r="C5" s="48" t="s">
        <v>102</v>
      </c>
      <c r="D5" s="43" t="s">
        <v>121</v>
      </c>
      <c r="E5" s="62" t="n">
        <v>60</v>
      </c>
      <c r="F5" s="48"/>
      <c r="G5" s="48"/>
      <c r="H5" s="48"/>
      <c r="I5" s="48"/>
      <c r="J5" s="48"/>
      <c r="K5" s="48"/>
      <c r="L5" s="48" t="n">
        <f aca="false">SUM(F5:K5)</f>
        <v>0</v>
      </c>
      <c r="M5" s="62" t="n">
        <v>30</v>
      </c>
      <c r="N5" s="62" t="n">
        <f aca="false">SUM(L5*M5)</f>
        <v>0</v>
      </c>
    </row>
    <row r="6" customFormat="false" ht="30" hidden="false" customHeight="true" outlineLevel="0" collapsed="false">
      <c r="A6" s="59"/>
      <c r="B6" s="46"/>
      <c r="C6" s="48" t="s">
        <v>102</v>
      </c>
      <c r="D6" s="43" t="s">
        <v>122</v>
      </c>
      <c r="E6" s="62" t="n">
        <v>60</v>
      </c>
      <c r="F6" s="48"/>
      <c r="G6" s="48"/>
      <c r="H6" s="48"/>
      <c r="I6" s="48"/>
      <c r="J6" s="48"/>
      <c r="K6" s="48"/>
      <c r="L6" s="48" t="n">
        <f aca="false">SUM(F6:K6)</f>
        <v>0</v>
      </c>
      <c r="M6" s="62" t="n">
        <v>30</v>
      </c>
      <c r="N6" s="62" t="n">
        <f aca="false">SUM(L6*M6)</f>
        <v>0</v>
      </c>
    </row>
    <row r="7" customFormat="false" ht="30" hidden="false" customHeight="true" outlineLevel="0" collapsed="false">
      <c r="A7" s="59"/>
      <c r="B7" s="46"/>
      <c r="C7" s="48" t="s">
        <v>102</v>
      </c>
      <c r="D7" s="43" t="s">
        <v>123</v>
      </c>
      <c r="E7" s="62" t="n">
        <v>60</v>
      </c>
      <c r="F7" s="48"/>
      <c r="G7" s="48"/>
      <c r="H7" s="48"/>
      <c r="I7" s="48"/>
      <c r="J7" s="48"/>
      <c r="K7" s="48"/>
      <c r="L7" s="48" t="n">
        <f aca="false">SUM(F7:K7)</f>
        <v>0</v>
      </c>
      <c r="M7" s="62" t="n">
        <v>30</v>
      </c>
      <c r="N7" s="62" t="n">
        <f aca="false">SUM(L7*M7)</f>
        <v>0</v>
      </c>
    </row>
    <row r="8" customFormat="false" ht="30" hidden="false" customHeight="true" outlineLevel="0" collapsed="false">
      <c r="A8" s="5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customFormat="false" ht="30" hidden="false" customHeight="true" outlineLevel="0" collapsed="false">
      <c r="A9" s="59"/>
      <c r="B9" s="46" t="s">
        <v>106</v>
      </c>
      <c r="C9" s="48" t="s">
        <v>107</v>
      </c>
      <c r="D9" s="48" t="s">
        <v>120</v>
      </c>
      <c r="E9" s="62" t="n">
        <v>65</v>
      </c>
      <c r="F9" s="48"/>
      <c r="G9" s="48"/>
      <c r="H9" s="48"/>
      <c r="I9" s="48"/>
      <c r="J9" s="48"/>
      <c r="K9" s="48"/>
      <c r="L9" s="48" t="n">
        <f aca="false">SUM(F9:K9)</f>
        <v>0</v>
      </c>
      <c r="M9" s="62" t="n">
        <v>32</v>
      </c>
      <c r="N9" s="62" t="n">
        <f aca="false">SUM(L9*M9)</f>
        <v>0</v>
      </c>
    </row>
    <row r="10" customFormat="false" ht="30" hidden="false" customHeight="true" outlineLevel="0" collapsed="false">
      <c r="A10" s="63"/>
      <c r="B10" s="46"/>
      <c r="C10" s="48" t="s">
        <v>107</v>
      </c>
      <c r="D10" s="43" t="s">
        <v>121</v>
      </c>
      <c r="E10" s="62" t="n">
        <v>65</v>
      </c>
      <c r="F10" s="48"/>
      <c r="G10" s="48"/>
      <c r="H10" s="48"/>
      <c r="I10" s="48"/>
      <c r="J10" s="48"/>
      <c r="K10" s="48"/>
      <c r="L10" s="48" t="n">
        <f aca="false">SUM(F10:K10)</f>
        <v>0</v>
      </c>
      <c r="M10" s="62" t="n">
        <v>32</v>
      </c>
      <c r="N10" s="62" t="n">
        <f aca="false">SUM(L10*M10)</f>
        <v>0</v>
      </c>
    </row>
    <row r="11" customFormat="false" ht="30" hidden="false" customHeight="true" outlineLevel="0" collapsed="false">
      <c r="A11" s="59"/>
      <c r="B11" s="46"/>
      <c r="C11" s="48" t="s">
        <v>107</v>
      </c>
      <c r="D11" s="43" t="s">
        <v>122</v>
      </c>
      <c r="E11" s="62" t="n">
        <v>65</v>
      </c>
      <c r="F11" s="48"/>
      <c r="G11" s="48"/>
      <c r="H11" s="48"/>
      <c r="I11" s="48"/>
      <c r="J11" s="48"/>
      <c r="K11" s="48"/>
      <c r="L11" s="48" t="n">
        <f aca="false">SUM(F11:K11)</f>
        <v>0</v>
      </c>
      <c r="M11" s="62" t="n">
        <v>32</v>
      </c>
      <c r="N11" s="62" t="n">
        <f aca="false">SUM(L11*M11)</f>
        <v>0</v>
      </c>
    </row>
    <row r="12" customFormat="false" ht="30" hidden="false" customHeight="true" outlineLevel="0" collapsed="false">
      <c r="A12" s="59"/>
      <c r="B12" s="46"/>
      <c r="C12" s="48" t="s">
        <v>107</v>
      </c>
      <c r="D12" s="43" t="s">
        <v>123</v>
      </c>
      <c r="E12" s="62" t="n">
        <v>65</v>
      </c>
      <c r="F12" s="48"/>
      <c r="G12" s="48"/>
      <c r="H12" s="48"/>
      <c r="I12" s="48"/>
      <c r="J12" s="48"/>
      <c r="K12" s="48"/>
      <c r="L12" s="48" t="n">
        <f aca="false">SUM(F12:K12)</f>
        <v>0</v>
      </c>
      <c r="M12" s="62" t="n">
        <v>32</v>
      </c>
      <c r="N12" s="62" t="n">
        <f aca="false">SUM(L12*M12)</f>
        <v>0</v>
      </c>
    </row>
    <row r="13" customFormat="false" ht="30" hidden="false" customHeight="true" outlineLevel="0" collapsed="false">
      <c r="A13" s="5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customFormat="false" ht="30" hidden="false" customHeight="true" outlineLevel="0" collapsed="false">
      <c r="A14" s="59"/>
      <c r="B14" s="64" t="s">
        <v>124</v>
      </c>
      <c r="C14" s="49" t="s">
        <v>125</v>
      </c>
      <c r="D14" s="49" t="s">
        <v>126</v>
      </c>
      <c r="E14" s="62" t="n">
        <v>65</v>
      </c>
      <c r="F14" s="48"/>
      <c r="G14" s="48"/>
      <c r="H14" s="48"/>
      <c r="I14" s="48"/>
      <c r="J14" s="48"/>
      <c r="K14" s="48"/>
      <c r="L14" s="48" t="n">
        <f aca="false">SUM(F14:K14)</f>
        <v>0</v>
      </c>
      <c r="M14" s="62" t="n">
        <v>32</v>
      </c>
      <c r="N14" s="62" t="n">
        <f aca="false">SUM(L14*M14)</f>
        <v>0</v>
      </c>
    </row>
    <row r="15" customFormat="false" ht="30" hidden="false" customHeight="true" outlineLevel="0" collapsed="false">
      <c r="A15" s="59"/>
      <c r="B15" s="64"/>
      <c r="C15" s="44" t="s">
        <v>125</v>
      </c>
      <c r="D15" s="44" t="s">
        <v>127</v>
      </c>
      <c r="E15" s="62" t="n">
        <v>65</v>
      </c>
      <c r="F15" s="48"/>
      <c r="G15" s="48"/>
      <c r="H15" s="48"/>
      <c r="I15" s="48"/>
      <c r="J15" s="48"/>
      <c r="K15" s="48"/>
      <c r="L15" s="48" t="n">
        <f aca="false">SUM(F15:K15)</f>
        <v>0</v>
      </c>
      <c r="M15" s="62" t="n">
        <v>32</v>
      </c>
      <c r="N15" s="62" t="n">
        <f aca="false">SUM(L15*M15)</f>
        <v>0</v>
      </c>
    </row>
    <row r="16" customFormat="false" ht="30" hidden="false" customHeight="true" outlineLevel="0" collapsed="false">
      <c r="A16" s="5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customFormat="false" ht="30" hidden="false" customHeight="true" outlineLevel="0" collapsed="false">
      <c r="A17" s="59"/>
      <c r="B17" s="65" t="s">
        <v>128</v>
      </c>
      <c r="C17" s="48" t="s">
        <v>129</v>
      </c>
      <c r="D17" s="48" t="s">
        <v>120</v>
      </c>
      <c r="E17" s="62" t="n">
        <v>60</v>
      </c>
      <c r="F17" s="48"/>
      <c r="G17" s="48"/>
      <c r="H17" s="48"/>
      <c r="I17" s="48"/>
      <c r="J17" s="48"/>
      <c r="K17" s="48"/>
      <c r="L17" s="48" t="n">
        <f aca="false">SUM(F17:K17)</f>
        <v>0</v>
      </c>
      <c r="M17" s="62" t="n">
        <v>28</v>
      </c>
      <c r="N17" s="62" t="n">
        <f aca="false">SUM(L17*M17)</f>
        <v>0</v>
      </c>
    </row>
    <row r="18" customFormat="false" ht="30" hidden="false" customHeight="true" outlineLevel="0" collapsed="false">
      <c r="A18" s="59"/>
      <c r="B18" s="65"/>
      <c r="C18" s="48" t="s">
        <v>129</v>
      </c>
      <c r="D18" s="43" t="s">
        <v>130</v>
      </c>
      <c r="E18" s="62" t="n">
        <v>60</v>
      </c>
      <c r="F18" s="48"/>
      <c r="G18" s="48"/>
      <c r="H18" s="48"/>
      <c r="I18" s="48"/>
      <c r="J18" s="48"/>
      <c r="K18" s="48"/>
      <c r="L18" s="48" t="n">
        <f aca="false">SUM(F18:K18)</f>
        <v>0</v>
      </c>
      <c r="M18" s="62" t="n">
        <v>28</v>
      </c>
      <c r="N18" s="62" t="n">
        <f aca="false">SUM(L18*M18)</f>
        <v>0</v>
      </c>
    </row>
    <row r="19" customFormat="false" ht="30" hidden="false" customHeight="true" outlineLevel="0" collapsed="false">
      <c r="A19" s="59"/>
      <c r="B19" s="65"/>
      <c r="C19" s="48" t="s">
        <v>129</v>
      </c>
      <c r="D19" s="43" t="s">
        <v>131</v>
      </c>
      <c r="E19" s="62" t="n">
        <v>60</v>
      </c>
      <c r="F19" s="48"/>
      <c r="G19" s="48"/>
      <c r="H19" s="48"/>
      <c r="I19" s="48"/>
      <c r="J19" s="48"/>
      <c r="K19" s="48"/>
      <c r="L19" s="48" t="n">
        <f aca="false">SUM(F19:K19)</f>
        <v>0</v>
      </c>
      <c r="M19" s="62" t="n">
        <v>28</v>
      </c>
      <c r="N19" s="62" t="n">
        <f aca="false">SUM(L19*M19)</f>
        <v>0</v>
      </c>
    </row>
    <row r="20" customFormat="false" ht="30" hidden="false" customHeight="true" outlineLevel="0" collapsed="false">
      <c r="A20" s="59"/>
      <c r="B20" s="65"/>
      <c r="C20" s="48" t="s">
        <v>129</v>
      </c>
      <c r="D20" s="43" t="s">
        <v>132</v>
      </c>
      <c r="E20" s="62" t="n">
        <v>60</v>
      </c>
      <c r="F20" s="48"/>
      <c r="G20" s="48"/>
      <c r="H20" s="48"/>
      <c r="I20" s="48"/>
      <c r="J20" s="48"/>
      <c r="K20" s="48"/>
      <c r="L20" s="48" t="n">
        <f aca="false">SUM(F20:K20)</f>
        <v>0</v>
      </c>
      <c r="M20" s="62" t="n">
        <v>28</v>
      </c>
      <c r="N20" s="62" t="n">
        <f aca="false">SUM(L20*M20)</f>
        <v>0</v>
      </c>
    </row>
    <row r="21" customFormat="false" ht="30" hidden="false" customHeight="true" outlineLevel="0" collapsed="false">
      <c r="A21" s="59"/>
      <c r="B21" s="65"/>
      <c r="C21" s="48" t="s">
        <v>129</v>
      </c>
      <c r="D21" s="43" t="s">
        <v>133</v>
      </c>
      <c r="E21" s="62" t="n">
        <v>60</v>
      </c>
      <c r="F21" s="48"/>
      <c r="G21" s="48"/>
      <c r="H21" s="48"/>
      <c r="I21" s="48"/>
      <c r="J21" s="48"/>
      <c r="K21" s="48"/>
      <c r="L21" s="48" t="n">
        <f aca="false">SUM(F21:K21)</f>
        <v>0</v>
      </c>
      <c r="M21" s="62" t="n">
        <v>28</v>
      </c>
      <c r="N21" s="62" t="n">
        <f aca="false">SUM(L21*M21)</f>
        <v>0</v>
      </c>
    </row>
    <row r="22" customFormat="false" ht="30" hidden="false" customHeight="true" outlineLevel="0" collapsed="false">
      <c r="A22" s="59"/>
      <c r="B22" s="65"/>
      <c r="C22" s="48" t="s">
        <v>129</v>
      </c>
      <c r="D22" s="43" t="s">
        <v>134</v>
      </c>
      <c r="E22" s="62" t="n">
        <v>60</v>
      </c>
      <c r="F22" s="48"/>
      <c r="G22" s="48"/>
      <c r="H22" s="48"/>
      <c r="I22" s="48"/>
      <c r="J22" s="48"/>
      <c r="K22" s="48"/>
      <c r="L22" s="48" t="n">
        <f aca="false">SUM(F22:K22)</f>
        <v>0</v>
      </c>
      <c r="M22" s="62" t="n">
        <v>28</v>
      </c>
      <c r="N22" s="62" t="n">
        <f aca="false">SUM(L22*M22)</f>
        <v>0</v>
      </c>
    </row>
    <row r="23" customFormat="false" ht="30" hidden="false" customHeight="true" outlineLevel="0" collapsed="false">
      <c r="A23" s="59"/>
      <c r="B23" s="65"/>
      <c r="C23" s="48" t="s">
        <v>129</v>
      </c>
      <c r="D23" s="43" t="s">
        <v>122</v>
      </c>
      <c r="E23" s="62" t="n">
        <v>60</v>
      </c>
      <c r="F23" s="48"/>
      <c r="G23" s="48"/>
      <c r="H23" s="48"/>
      <c r="I23" s="48"/>
      <c r="J23" s="48"/>
      <c r="K23" s="48"/>
      <c r="L23" s="48" t="n">
        <f aca="false">SUM(F23:K23)</f>
        <v>0</v>
      </c>
      <c r="M23" s="62" t="n">
        <v>28</v>
      </c>
      <c r="N23" s="62" t="n">
        <f aca="false">SUM(L23*M23)</f>
        <v>0</v>
      </c>
    </row>
    <row r="24" customFormat="false" ht="30" hidden="false" customHeight="true" outlineLevel="0" collapsed="false">
      <c r="A24" s="59"/>
      <c r="B24" s="65"/>
      <c r="C24" s="48" t="s">
        <v>129</v>
      </c>
      <c r="D24" s="43" t="s">
        <v>104</v>
      </c>
      <c r="E24" s="62" t="n">
        <v>60</v>
      </c>
      <c r="F24" s="48"/>
      <c r="G24" s="48"/>
      <c r="H24" s="48"/>
      <c r="I24" s="48"/>
      <c r="J24" s="48"/>
      <c r="K24" s="48"/>
      <c r="L24" s="48" t="n">
        <f aca="false">SUM(F24:K24)</f>
        <v>0</v>
      </c>
      <c r="M24" s="62" t="n">
        <v>28</v>
      </c>
      <c r="N24" s="62" t="n">
        <f aca="false">SUM(L24*M24)</f>
        <v>0</v>
      </c>
    </row>
    <row r="25" customFormat="false" ht="30" hidden="false" customHeight="true" outlineLevel="0" collapsed="false">
      <c r="A25" s="59"/>
      <c r="B25" s="65"/>
      <c r="C25" s="48" t="s">
        <v>129</v>
      </c>
      <c r="D25" s="43" t="s">
        <v>135</v>
      </c>
      <c r="E25" s="62" t="n">
        <v>60</v>
      </c>
      <c r="F25" s="48"/>
      <c r="G25" s="48"/>
      <c r="H25" s="48"/>
      <c r="I25" s="48"/>
      <c r="J25" s="48"/>
      <c r="K25" s="48"/>
      <c r="L25" s="48" t="n">
        <f aca="false">SUM(F25:K25)</f>
        <v>0</v>
      </c>
      <c r="M25" s="62" t="n">
        <v>28</v>
      </c>
      <c r="N25" s="62" t="n">
        <f aca="false">SUM(L25*M25)</f>
        <v>0</v>
      </c>
    </row>
    <row r="26" customFormat="false" ht="30" hidden="false" customHeight="true" outlineLevel="0" collapsed="false">
      <c r="A26" s="59"/>
      <c r="B26" s="65"/>
      <c r="C26" s="48" t="s">
        <v>129</v>
      </c>
      <c r="D26" s="43" t="s">
        <v>136</v>
      </c>
      <c r="E26" s="62" t="n">
        <v>60</v>
      </c>
      <c r="F26" s="48"/>
      <c r="G26" s="48"/>
      <c r="H26" s="48"/>
      <c r="I26" s="48"/>
      <c r="J26" s="48"/>
      <c r="K26" s="48"/>
      <c r="L26" s="48" t="n">
        <f aca="false">SUM(F26:K26)</f>
        <v>0</v>
      </c>
      <c r="M26" s="62" t="n">
        <v>28</v>
      </c>
      <c r="N26" s="62" t="n">
        <f aca="false">SUM(L26*M26)</f>
        <v>0</v>
      </c>
    </row>
    <row r="27" customFormat="false" ht="30" hidden="false" customHeight="true" outlineLevel="0" collapsed="false">
      <c r="A27" s="59"/>
      <c r="B27" s="65"/>
      <c r="C27" s="48" t="s">
        <v>129</v>
      </c>
      <c r="D27" s="43" t="s">
        <v>137</v>
      </c>
      <c r="E27" s="62" t="n">
        <v>60</v>
      </c>
      <c r="F27" s="48"/>
      <c r="G27" s="48"/>
      <c r="H27" s="48"/>
      <c r="I27" s="48"/>
      <c r="J27" s="48"/>
      <c r="K27" s="48"/>
      <c r="L27" s="48" t="n">
        <f aca="false">SUM(F27:K27)</f>
        <v>0</v>
      </c>
      <c r="M27" s="62" t="n">
        <v>28</v>
      </c>
      <c r="N27" s="62" t="n">
        <f aca="false">SUM(L27*M27)</f>
        <v>0</v>
      </c>
    </row>
    <row r="28" customFormat="false" ht="15.75" hidden="false" customHeight="false" outlineLevel="0" collapsed="false">
      <c r="A28" s="59"/>
      <c r="B28" s="8"/>
      <c r="C28" s="8"/>
      <c r="D28" s="8"/>
      <c r="E28" s="8"/>
      <c r="F28" s="8"/>
      <c r="G28" s="8"/>
      <c r="H28" s="8"/>
      <c r="I28" s="8"/>
      <c r="J28" s="8"/>
      <c r="K28" s="8"/>
      <c r="L28" s="8" t="s">
        <v>117</v>
      </c>
      <c r="M28" s="8"/>
      <c r="N28" s="66" t="n">
        <f aca="false">SUM(N4:N27)</f>
        <v>0</v>
      </c>
    </row>
    <row r="29" customFormat="false" ht="19.5" hidden="false" customHeight="true" outlineLevel="0" collapsed="false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 t="s">
        <v>118</v>
      </c>
      <c r="M29" s="20"/>
      <c r="N29" s="20"/>
    </row>
  </sheetData>
  <mergeCells count="24">
    <mergeCell ref="B1:N1"/>
    <mergeCell ref="B3:N3"/>
    <mergeCell ref="B4:B7"/>
    <mergeCell ref="B8:N8"/>
    <mergeCell ref="B9:B12"/>
    <mergeCell ref="B13:N13"/>
    <mergeCell ref="B14:B15"/>
    <mergeCell ref="B16:N16"/>
    <mergeCell ref="B17:B27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B28:K28"/>
    <mergeCell ref="L28:M28"/>
    <mergeCell ref="B29:K29"/>
    <mergeCell ref="L29:N2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LibreOffice/7.6.0.3$MacOSX_X86_64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fi-FI</dc:language>
  <cp:lastModifiedBy/>
  <dcterms:modified xsi:type="dcterms:W3CDTF">2024-07-23T14:38:44Z</dcterms:modified>
  <cp:revision>1</cp:revision>
  <dc:subject/>
  <dc:title/>
</cp:coreProperties>
</file>